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7275" activeTab="0"/>
  </bookViews>
  <sheets>
    <sheet name="Sheet1" sheetId="1" r:id="rId1"/>
  </sheets>
  <definedNames>
    <definedName name="DNF1">'Sheet1'!$A$162</definedName>
    <definedName name="DNF2">'Sheet1'!$A$183</definedName>
    <definedName name="DNS1">'Sheet1'!$A$155</definedName>
    <definedName name="DNS2">'Sheet1'!#REF!</definedName>
    <definedName name="DSQ1">'Sheet1'!$A$174</definedName>
    <definedName name="DSQ2">'Sheet1'!$A$197</definedName>
    <definedName name="F">'Sheet1'!$L$24</definedName>
    <definedName name="First_BASS">'Sheet1'!$G$26</definedName>
    <definedName name="First_Class">'Sheet1'!$H$26</definedName>
    <definedName name="First_DNF1">'Sheet1'!$I$164</definedName>
    <definedName name="First_DNF2">'Sheet1'!$J$185</definedName>
    <definedName name="First_DNS1">'Sheet1'!$I$157</definedName>
    <definedName name="First_DNS2">'Sheet1'!#REF!</definedName>
    <definedName name="First_DSQ1">'Sheet1'!$I$176</definedName>
    <definedName name="First_DSQ2">'Sheet1'!$J$199</definedName>
    <definedName name="First_No_Finish">'Sheet1'!$J$185</definedName>
    <definedName name="First_Pos">'Sheet1'!$A$26</definedName>
    <definedName name="First_Rank">'Sheet1'!$C$26</definedName>
    <definedName name="First_Team">'Sheet1'!$F$26</definedName>
    <definedName name="First_Time">'Sheet1'!$I$26</definedName>
    <definedName name="Last_DNF1">'Sheet1'!$I$172</definedName>
    <definedName name="Last_DNF2">'Sheet1'!$J$195</definedName>
    <definedName name="Last_DNS1">'Sheet1'!$I$160</definedName>
    <definedName name="Last_DNS2">'Sheet1'!#REF!</definedName>
    <definedName name="Last_DSQ1">'Sheet1'!$I$180</definedName>
    <definedName name="Last_DSQ2">'Sheet1'!$J$201</definedName>
    <definedName name="Last_No_Finish">'Sheet1'!$J$201</definedName>
    <definedName name="_xlnm.Print_Titles" localSheetId="0">'Sheet1'!$25:$25</definedName>
    <definedName name="XIX">'Sheet1'!$J$26</definedName>
  </definedNames>
  <calcPr fullCalcOnLoad="1" refMode="R1C1"/>
</workbook>
</file>

<file path=xl/sharedStrings.xml><?xml version="1.0" encoding="utf-8"?>
<sst xmlns="http://schemas.openxmlformats.org/spreadsheetml/2006/main" count="696" uniqueCount="280">
  <si>
    <t>Weather: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</si>
  <si>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</si>
  <si>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</si>
  <si>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</si>
  <si>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</si>
  <si>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</si>
  <si>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</si>
  <si>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</si>
  <si>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</si>
  <si>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</si>
  <si>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</si>
  <si>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</si>
  <si>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</si>
  <si>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</si>
  <si>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start 1st run:</t>
  </si>
  <si>
    <t>Did not finish 1st run:</t>
  </si>
  <si>
    <t>Disqualified 1st run:</t>
  </si>
  <si>
    <t>Gate No:</t>
  </si>
  <si>
    <t>Did not finish 2nd run:</t>
  </si>
  <si>
    <t>Disqualified 2nd run:</t>
  </si>
  <si>
    <t>Capt</t>
  </si>
  <si>
    <t>RUSSELL James</t>
  </si>
  <si>
    <t>LCpl</t>
  </si>
  <si>
    <t>RUSSELL Jamie</t>
  </si>
  <si>
    <t>Sgt</t>
  </si>
  <si>
    <t>JACKSON Steven</t>
  </si>
  <si>
    <t>SSgt</t>
  </si>
  <si>
    <t>MARQUIS Wayne</t>
  </si>
  <si>
    <t>Pte</t>
  </si>
  <si>
    <t>TOPPING Jay</t>
  </si>
  <si>
    <t>WHATELY-SMITH James</t>
  </si>
  <si>
    <t>Cpl</t>
  </si>
  <si>
    <t>MARKHAM Liam</t>
  </si>
  <si>
    <t>Lt</t>
  </si>
  <si>
    <t>SUFF Hollie</t>
  </si>
  <si>
    <t>DAY Richard</t>
  </si>
  <si>
    <t>MARTIN Terry</t>
  </si>
  <si>
    <t>HORN Callum</t>
  </si>
  <si>
    <t>SQUIRE Tim</t>
  </si>
  <si>
    <t>CARPENTER Sam</t>
  </si>
  <si>
    <t>TOOKEY Daniel</t>
  </si>
  <si>
    <t>CLARK Andy</t>
  </si>
  <si>
    <t>BROOKMAN Amy</t>
  </si>
  <si>
    <t>BROCKLEHURST Matty</t>
  </si>
  <si>
    <t>MCMAHON Dale</t>
  </si>
  <si>
    <t>MAXWELL Daryl</t>
  </si>
  <si>
    <t>EVANS MBE Nigel</t>
  </si>
  <si>
    <t>MALLANEY Paddy</t>
  </si>
  <si>
    <t>Maj</t>
  </si>
  <si>
    <t>FORTUNE Tom</t>
  </si>
  <si>
    <t>BAIRD Scott</t>
  </si>
  <si>
    <t>WESTON Rob</t>
  </si>
  <si>
    <t>BAKER Mark</t>
  </si>
  <si>
    <t>SAPWELL Claire</t>
  </si>
  <si>
    <t>ADAMSON Sam</t>
  </si>
  <si>
    <t>PARK Steven</t>
  </si>
  <si>
    <t>WO2</t>
  </si>
  <si>
    <t>GIBBS Jon</t>
  </si>
  <si>
    <t>MOULD Leon</t>
  </si>
  <si>
    <t>ROYLE Mike</t>
  </si>
  <si>
    <t>GLASS Lloyd</t>
  </si>
  <si>
    <t>TONER Sean</t>
  </si>
  <si>
    <t>MORRIS Glenn</t>
  </si>
  <si>
    <t>JEAPES Lee</t>
  </si>
  <si>
    <t>BARNETT Bradley</t>
  </si>
  <si>
    <t>RITCHIE Rebecca</t>
  </si>
  <si>
    <t>HOPKINS Shannon</t>
  </si>
  <si>
    <t>TOWERS Tom</t>
  </si>
  <si>
    <t>2Lt</t>
  </si>
  <si>
    <t>LOWE Nick</t>
  </si>
  <si>
    <t>TOTTLE Daniel</t>
  </si>
  <si>
    <t>WO1</t>
  </si>
  <si>
    <t>TILNEY Doug</t>
  </si>
  <si>
    <t>SQUIRES Mick</t>
  </si>
  <si>
    <t>GILGAR Richard</t>
  </si>
  <si>
    <t>HIRST Sean</t>
  </si>
  <si>
    <t>WHITE Morgan</t>
  </si>
  <si>
    <t>MASON Face</t>
  </si>
  <si>
    <t>RATHIE William</t>
  </si>
  <si>
    <t>LOOSMORE Jordan</t>
  </si>
  <si>
    <t>HEATH Daniel</t>
  </si>
  <si>
    <t>KINNINMONTH Frazier</t>
  </si>
  <si>
    <t>WHITE Emily</t>
  </si>
  <si>
    <t>WIGHTMAN Nige</t>
  </si>
  <si>
    <t>KING Liam</t>
  </si>
  <si>
    <t>HEALY Craig</t>
  </si>
  <si>
    <t>DAVIS Paul</t>
  </si>
  <si>
    <t>JENNINGS Leah</t>
  </si>
  <si>
    <t>GARMAN Glen</t>
  </si>
  <si>
    <t>MASON Bruce</t>
  </si>
  <si>
    <t>ANDERSON Jordan</t>
  </si>
  <si>
    <t>PUN Arjun</t>
  </si>
  <si>
    <t>RODGERS Sean</t>
  </si>
  <si>
    <t>MACDONALD Kelvin</t>
  </si>
  <si>
    <t>THAPA MAGAR Sunil</t>
  </si>
  <si>
    <t>GUEST Louie</t>
  </si>
  <si>
    <t>CUNNINGHAM Steve</t>
  </si>
  <si>
    <t>DZIECIELEWSKI Lucas</t>
  </si>
  <si>
    <t>MUIR Duncan</t>
  </si>
  <si>
    <t>BUSHELL Andrew</t>
  </si>
  <si>
    <t>FISHER Sam</t>
  </si>
  <si>
    <t>RAI Ashik</t>
  </si>
  <si>
    <t>BARRINGER James</t>
  </si>
  <si>
    <t>ALLISTER Stuart</t>
  </si>
  <si>
    <t>HAYBALL David</t>
  </si>
  <si>
    <t>DAVIES Scott</t>
  </si>
  <si>
    <t>SIMONS Lee</t>
  </si>
  <si>
    <t>MERRIFIELD Robert</t>
  </si>
  <si>
    <t>DALEY Lauren</t>
  </si>
  <si>
    <t>MORRIS Keith</t>
  </si>
  <si>
    <t>FORKIN Louis</t>
  </si>
  <si>
    <t>MANNION Lee</t>
  </si>
  <si>
    <t>WHITMORE Anthony</t>
  </si>
  <si>
    <t>HOWARD Alexander</t>
  </si>
  <si>
    <t>DONALDSON Joe</t>
  </si>
  <si>
    <t>CRAWFORD Brian</t>
  </si>
  <si>
    <t>DENYER-STANLEY James</t>
  </si>
  <si>
    <t>PFEIFFER Alex</t>
  </si>
  <si>
    <t>DRAPER Steve</t>
  </si>
  <si>
    <t>GURUNG Uman</t>
  </si>
  <si>
    <t>BEVERIDGE Francesca</t>
  </si>
  <si>
    <t>BLYTHE Paul</t>
  </si>
  <si>
    <t>POWELL Dale</t>
  </si>
  <si>
    <t>NORTHAM Lee</t>
  </si>
  <si>
    <t>BROWNE Nial</t>
  </si>
  <si>
    <t>HARRISON Pete</t>
  </si>
  <si>
    <t>PUN Mukesh</t>
  </si>
  <si>
    <t>BURDEN Chris</t>
  </si>
  <si>
    <t>BANKS Simon</t>
  </si>
  <si>
    <t>JONES Saul</t>
  </si>
  <si>
    <t>GREENSLADE Sam</t>
  </si>
  <si>
    <t>MAXWELL Adam</t>
  </si>
  <si>
    <t>BADROCK Carl</t>
  </si>
  <si>
    <t>GURUNG Roshan</t>
  </si>
  <si>
    <t>HADDON Lewis</t>
  </si>
  <si>
    <t>JOHNSON Dave</t>
  </si>
  <si>
    <t>GURUNG Vishal</t>
  </si>
  <si>
    <t>LIMBRICK Andy</t>
  </si>
  <si>
    <t>CHURCH Scott</t>
  </si>
  <si>
    <t>DELL Steven</t>
  </si>
  <si>
    <t>ROSE Chris</t>
  </si>
  <si>
    <t>MCNALLY Stephen</t>
  </si>
  <si>
    <t>ORRELL Thomas</t>
  </si>
  <si>
    <t>BLACKBURN Carl</t>
  </si>
  <si>
    <t>LEWER Ryan</t>
  </si>
  <si>
    <t>PLANK Caroline</t>
  </si>
  <si>
    <t>KILBURN James</t>
  </si>
  <si>
    <t>INGRAM Dawn</t>
  </si>
  <si>
    <t>WHITELEY Lee</t>
  </si>
  <si>
    <t>STOTHARD Pete</t>
  </si>
  <si>
    <t>WILLIAMSON Daniel</t>
  </si>
  <si>
    <t>SUNUWA Manish</t>
  </si>
  <si>
    <t>THOMAS-ROBERTS Nathan</t>
  </si>
  <si>
    <t>RUMBELOW Kirsten</t>
  </si>
  <si>
    <t>WELSH Harry</t>
  </si>
  <si>
    <t>HENDERSON Stephen</t>
  </si>
  <si>
    <t>MARK Harper</t>
  </si>
  <si>
    <t>SINGH Baghail</t>
  </si>
  <si>
    <t>GURUNG Subash</t>
  </si>
  <si>
    <t>MACDONALD Iain</t>
  </si>
  <si>
    <t>KANE Dean</t>
  </si>
  <si>
    <t>CHAPMAN Bethany</t>
  </si>
  <si>
    <t>HORNBROOK Carl</t>
  </si>
  <si>
    <t>PALMER Aaron</t>
  </si>
  <si>
    <t>RICHARDSON Aaron</t>
  </si>
  <si>
    <t>GOTOBED Paul</t>
  </si>
  <si>
    <t>CUTTING Jamie</t>
  </si>
  <si>
    <t>EVANS-DAY Josh</t>
  </si>
  <si>
    <t>DURHAM Andrew</t>
  </si>
  <si>
    <t>BUTLER Charles</t>
  </si>
  <si>
    <t>DEYES Louise</t>
  </si>
  <si>
    <t>THORPE Matt</t>
  </si>
  <si>
    <t>O'BRIEN Mick</t>
  </si>
  <si>
    <t>CARRAHAR Jamie</t>
  </si>
  <si>
    <t>DAVIES Stu</t>
  </si>
  <si>
    <t>YOUNG Gemma</t>
  </si>
  <si>
    <t>DRUCE Shannon</t>
  </si>
  <si>
    <t>HILL Rob</t>
  </si>
  <si>
    <t>NICHOL Micheal</t>
  </si>
  <si>
    <t>REED Owen</t>
  </si>
  <si>
    <t>CAWLEY Nick</t>
  </si>
  <si>
    <t>JONES Tom</t>
  </si>
  <si>
    <t>GORMLEY Ricky</t>
  </si>
  <si>
    <t>TAYLOR Adrian</t>
  </si>
  <si>
    <t>WRIGHT Paul</t>
  </si>
  <si>
    <t>DU PLESSIS Ed</t>
  </si>
  <si>
    <t>NEATE Greg</t>
  </si>
  <si>
    <t>PARKER Katie</t>
  </si>
  <si>
    <t>WOOD Chris</t>
  </si>
  <si>
    <t>LAWTON Chris</t>
  </si>
  <si>
    <t>HQ ARRC</t>
  </si>
  <si>
    <t>6 Regt RLC</t>
  </si>
  <si>
    <t>3 Regt RLC</t>
  </si>
  <si>
    <t>ATSG</t>
  </si>
  <si>
    <t>27 Regt RLC</t>
  </si>
  <si>
    <t>154 Regt RLC</t>
  </si>
  <si>
    <t>165 Regt RLC</t>
  </si>
  <si>
    <t>7 Regt RLC</t>
  </si>
  <si>
    <t>9 Regt RLC</t>
  </si>
  <si>
    <t>2 OSG</t>
  </si>
  <si>
    <t>158 Regt RLC</t>
  </si>
  <si>
    <t>20 Sqn RLC</t>
  </si>
  <si>
    <t>157 Regt RLC</t>
  </si>
  <si>
    <t>4 Regt RLC</t>
  </si>
  <si>
    <t>ARRC SP BN</t>
  </si>
  <si>
    <t>1 Regt RLC</t>
  </si>
  <si>
    <t>159 Regt RLC</t>
  </si>
  <si>
    <t>162 Regt RLC</t>
  </si>
  <si>
    <t>29 Regt RLC</t>
  </si>
  <si>
    <t>25 Regt RLC</t>
  </si>
  <si>
    <t>DST Male</t>
  </si>
  <si>
    <t>ATR Grantham</t>
  </si>
  <si>
    <t>156 Regt RLC</t>
  </si>
  <si>
    <t>10 QOGLR</t>
  </si>
  <si>
    <t>167 Regt RLC</t>
  </si>
  <si>
    <t>152 Regt RLC</t>
  </si>
  <si>
    <t>11 EOD Regt RLC</t>
  </si>
  <si>
    <t>150 Regt RLC</t>
  </si>
  <si>
    <t>13 AASR</t>
  </si>
  <si>
    <t>DST Female</t>
  </si>
  <si>
    <t>S</t>
  </si>
  <si>
    <t>J</t>
  </si>
  <si>
    <t>FS</t>
  </si>
  <si>
    <t>V</t>
  </si>
  <si>
    <t>JNR</t>
  </si>
  <si>
    <t>VR</t>
  </si>
  <si>
    <t>FSR</t>
  </si>
  <si>
    <t>SR</t>
  </si>
  <si>
    <t>JR</t>
  </si>
  <si>
    <t>FVR</t>
  </si>
  <si>
    <t>R</t>
  </si>
  <si>
    <t>SN</t>
  </si>
  <si>
    <t>JN</t>
  </si>
  <si>
    <t>FJ</t>
  </si>
  <si>
    <t>SNR</t>
  </si>
  <si>
    <t>FJNR</t>
  </si>
  <si>
    <t>VN</t>
  </si>
  <si>
    <t>VNR</t>
  </si>
  <si>
    <t>FVNR</t>
  </si>
  <si>
    <t>FSNR</t>
  </si>
  <si>
    <t>RLC Alpine Ski Championships - Ruhpolding</t>
  </si>
  <si>
    <t>SKI RLC 2017</t>
  </si>
  <si>
    <t>INDIVIDUAL SLALOM</t>
  </si>
  <si>
    <t>Venue:</t>
  </si>
  <si>
    <t>Heutal</t>
  </si>
  <si>
    <t>Course Name:</t>
  </si>
  <si>
    <t>Wildarm</t>
  </si>
  <si>
    <t>Jury</t>
  </si>
  <si>
    <t>Technical Data</t>
  </si>
  <si>
    <t>TD:</t>
  </si>
  <si>
    <t>J John</t>
  </si>
  <si>
    <t>GBR</t>
  </si>
  <si>
    <t>Start Altitude (m):</t>
  </si>
  <si>
    <t>Referee:</t>
  </si>
  <si>
    <t>D Finnigan</t>
  </si>
  <si>
    <t>Finish Altitude (m):</t>
  </si>
  <si>
    <t>Chief of Race:</t>
  </si>
  <si>
    <t>Vertical Difference (m):</t>
  </si>
  <si>
    <t>Homologation:</t>
  </si>
  <si>
    <t>tbc</t>
  </si>
  <si>
    <t>First Run</t>
  </si>
  <si>
    <t>Second Run</t>
  </si>
  <si>
    <t>Course Setter:</t>
  </si>
  <si>
    <t>C White</t>
  </si>
  <si>
    <t>Number of Gates:</t>
  </si>
  <si>
    <t>Turning Gates:</t>
  </si>
  <si>
    <t>Start Time:</t>
  </si>
  <si>
    <t>Forerunners:</t>
  </si>
  <si>
    <t>A</t>
  </si>
  <si>
    <t xml:space="preserve"> </t>
  </si>
  <si>
    <t>B</t>
  </si>
  <si>
    <t>OFFICIAL RESULTS</t>
  </si>
  <si>
    <t>G Johnson</t>
  </si>
  <si>
    <t>M Coull</t>
  </si>
  <si>
    <t>Overcast</t>
  </si>
  <si>
    <t>Snow: Fresh</t>
  </si>
  <si>
    <t>Start: -1</t>
  </si>
  <si>
    <t>Finish: +1</t>
  </si>
  <si>
    <t>Chief of Alpine</t>
  </si>
  <si>
    <t>Maj J John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</si>
</sst>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view="pageBreakPreview" zoomScale="115" zoomScaleSheetLayoutView="115" zoomScalePageLayoutView="0" workbookViewId="0" topLeftCell="A1">
      <selection activeCell="E62" sqref="E62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7.421875" style="0" customWidth="1"/>
    <col min="6" max="6" width="17.57421875" style="0" customWidth="1"/>
    <col min="7" max="7" width="0" style="0" hidden="1" customWidth="1"/>
    <col min="8" max="8" width="5.00390625" style="0" customWidth="1"/>
    <col min="9" max="10" width="8.00390625" style="0" customWidth="1"/>
    <col min="11" max="11" width="8.421875" style="0" customWidth="1"/>
    <col min="12" max="12" width="9.57421875" style="0" customWidth="1"/>
  </cols>
  <sheetData>
    <row r="1" spans="1:12" ht="18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" customHeight="1">
      <c r="A2" s="30" t="s">
        <v>240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" customHeight="1">
      <c r="A3" s="30" t="s">
        <v>241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36" customHeight="1">
      <c r="A4" s="30" t="s">
        <v>242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" customHeight="1">
      <c r="A5" s="30" t="s">
        <v>271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4.75" customHeight="1">
      <c r="A6" s="23" t="s">
        <v>243</v>
      </c>
      <c r="D6" s="23" t="s">
        <v>244</v>
      </c>
      <c r="E6" s="23"/>
      <c r="F6" s="23"/>
      <c r="I6" s="41">
        <v>42786</v>
      </c>
      <c r="J6" s="41"/>
      <c r="K6" s="23"/>
      <c r="L6" s="23"/>
    </row>
    <row r="7" spans="1:12" ht="24.75" customHeight="1">
      <c r="A7" s="23" t="s">
        <v>245</v>
      </c>
      <c r="D7" s="23" t="s">
        <v>246</v>
      </c>
      <c r="E7" s="23"/>
      <c r="F7" s="23"/>
      <c r="I7" s="24"/>
      <c r="J7" s="23"/>
      <c r="K7" s="23"/>
      <c r="L7" s="23"/>
    </row>
    <row r="8" spans="1:12" ht="24.75" customHeight="1">
      <c r="A8" s="24" t="s">
        <v>247</v>
      </c>
      <c r="D8" s="31"/>
      <c r="E8" s="23"/>
      <c r="F8" s="23"/>
      <c r="I8" s="24" t="s">
        <v>248</v>
      </c>
      <c r="J8" s="23"/>
      <c r="K8" s="23"/>
      <c r="L8" s="23"/>
    </row>
    <row r="9" spans="1:12" ht="24.75" customHeight="1">
      <c r="A9" t="s">
        <v>249</v>
      </c>
      <c r="D9" s="23" t="s">
        <v>48</v>
      </c>
      <c r="E9" s="23" t="s">
        <v>250</v>
      </c>
      <c r="F9" s="23" t="s">
        <v>251</v>
      </c>
      <c r="I9" s="24" t="s">
        <v>252</v>
      </c>
      <c r="J9" s="23"/>
      <c r="L9" s="37">
        <v>1120</v>
      </c>
    </row>
    <row r="10" spans="1:12" ht="12.75">
      <c r="A10" t="s">
        <v>253</v>
      </c>
      <c r="D10" s="23" t="s">
        <v>48</v>
      </c>
      <c r="E10" s="23" t="s">
        <v>254</v>
      </c>
      <c r="F10" s="23" t="s">
        <v>251</v>
      </c>
      <c r="I10" s="24" t="s">
        <v>255</v>
      </c>
      <c r="J10" s="23"/>
      <c r="L10" s="37">
        <v>970</v>
      </c>
    </row>
    <row r="11" spans="1:12" ht="12.75">
      <c r="A11" t="s">
        <v>256</v>
      </c>
      <c r="D11" s="23" t="s">
        <v>26</v>
      </c>
      <c r="E11" s="23" t="s">
        <v>272</v>
      </c>
      <c r="F11" s="23" t="s">
        <v>251</v>
      </c>
      <c r="I11" s="24" t="s">
        <v>257</v>
      </c>
      <c r="J11" s="23"/>
      <c r="L11" s="37">
        <f>SUM(L9-L10)</f>
        <v>150</v>
      </c>
    </row>
    <row r="12" spans="4:12" ht="12.75">
      <c r="D12" s="23"/>
      <c r="E12" s="23"/>
      <c r="F12" s="23"/>
      <c r="I12" s="24" t="s">
        <v>258</v>
      </c>
      <c r="J12" s="23"/>
      <c r="L12" s="37" t="s">
        <v>259</v>
      </c>
    </row>
    <row r="13" spans="4:12" ht="12.75">
      <c r="D13" s="23"/>
      <c r="E13" s="23"/>
      <c r="F13" s="23"/>
      <c r="I13" s="24"/>
      <c r="J13" s="23"/>
      <c r="L13" s="37"/>
    </row>
    <row r="14" spans="1:12" ht="24.75" customHeight="1">
      <c r="A14" s="17"/>
      <c r="D14" s="32"/>
      <c r="E14" s="33" t="s">
        <v>260</v>
      </c>
      <c r="F14" s="17"/>
      <c r="I14" s="17"/>
      <c r="J14" s="34" t="s">
        <v>261</v>
      </c>
      <c r="K14" s="35"/>
      <c r="L14" s="32"/>
    </row>
    <row r="15" spans="1:12" ht="12.75" customHeight="1">
      <c r="A15" s="23" t="s">
        <v>262</v>
      </c>
      <c r="D15" s="23"/>
      <c r="E15" s="23" t="s">
        <v>263</v>
      </c>
      <c r="F15" s="23" t="s">
        <v>251</v>
      </c>
      <c r="I15" s="24"/>
      <c r="J15" s="23" t="s">
        <v>263</v>
      </c>
      <c r="K15" s="23"/>
      <c r="L15" s="23" t="s">
        <v>251</v>
      </c>
    </row>
    <row r="16" spans="1:12" ht="12.75" customHeight="1">
      <c r="A16" s="23" t="s">
        <v>264</v>
      </c>
      <c r="D16" s="24">
        <v>26</v>
      </c>
      <c r="E16" s="23"/>
      <c r="F16" s="23"/>
      <c r="I16" s="24">
        <v>26</v>
      </c>
      <c r="J16" s="23"/>
      <c r="K16" s="23"/>
      <c r="L16" s="23"/>
    </row>
    <row r="17" spans="1:12" ht="12.75" customHeight="1">
      <c r="A17" t="s">
        <v>265</v>
      </c>
      <c r="D17" s="24">
        <v>25</v>
      </c>
      <c r="E17" s="23"/>
      <c r="F17" s="23"/>
      <c r="I17" s="24">
        <v>25</v>
      </c>
      <c r="J17" s="23"/>
      <c r="K17" s="23"/>
      <c r="L17" s="23"/>
    </row>
    <row r="18" spans="1:12" ht="12.75" customHeight="1">
      <c r="A18" s="23" t="s">
        <v>266</v>
      </c>
      <c r="D18" s="36">
        <v>0.4166666666666667</v>
      </c>
      <c r="E18" s="23"/>
      <c r="F18" s="23"/>
      <c r="I18" s="36">
        <v>0.5416666666666666</v>
      </c>
      <c r="J18" s="23"/>
      <c r="K18" s="23"/>
      <c r="L18" s="23"/>
    </row>
    <row r="19" spans="1:12" ht="24.75" customHeight="1">
      <c r="A19" s="23" t="s">
        <v>267</v>
      </c>
      <c r="D19" s="23" t="s">
        <v>268</v>
      </c>
      <c r="E19" s="23" t="s">
        <v>273</v>
      </c>
      <c r="F19" s="23" t="s">
        <v>251</v>
      </c>
      <c r="I19" s="24" t="s">
        <v>268</v>
      </c>
      <c r="J19" s="23" t="s">
        <v>273</v>
      </c>
      <c r="K19" s="23" t="s">
        <v>269</v>
      </c>
      <c r="L19" s="23" t="s">
        <v>251</v>
      </c>
    </row>
    <row r="20" spans="1:12" ht="12.75" customHeight="1">
      <c r="A20" s="23"/>
      <c r="D20" s="23" t="s">
        <v>270</v>
      </c>
      <c r="E20" s="23" t="s">
        <v>263</v>
      </c>
      <c r="F20" s="23" t="s">
        <v>251</v>
      </c>
      <c r="I20" s="24" t="s">
        <v>270</v>
      </c>
      <c r="J20" s="23" t="s">
        <v>263</v>
      </c>
      <c r="K20" s="23" t="s">
        <v>269</v>
      </c>
      <c r="L20" s="23" t="s">
        <v>251</v>
      </c>
    </row>
    <row r="21" spans="1:12" ht="12.75" customHeight="1">
      <c r="A21" s="23"/>
      <c r="C21" t="s">
        <v>269</v>
      </c>
      <c r="D21" s="23" t="s">
        <v>269</v>
      </c>
      <c r="E21" s="23" t="s">
        <v>269</v>
      </c>
      <c r="F21" s="23" t="s">
        <v>269</v>
      </c>
      <c r="I21" s="24" t="s">
        <v>269</v>
      </c>
      <c r="J21" s="23" t="s">
        <v>269</v>
      </c>
      <c r="K21" s="23" t="s">
        <v>269</v>
      </c>
      <c r="L21" s="23"/>
    </row>
    <row r="22" spans="1:12" ht="12.75" customHeight="1">
      <c r="A22" s="23"/>
      <c r="D22" s="23" t="s">
        <v>269</v>
      </c>
      <c r="E22" s="23" t="s">
        <v>269</v>
      </c>
      <c r="F22" s="23" t="s">
        <v>269</v>
      </c>
      <c r="I22" s="23" t="s">
        <v>269</v>
      </c>
      <c r="J22" s="23" t="s">
        <v>269</v>
      </c>
      <c r="K22" s="23" t="s">
        <v>269</v>
      </c>
      <c r="L22" s="23"/>
    </row>
    <row r="23" spans="1:12" ht="24.75" customHeight="1">
      <c r="A23" s="1" t="s">
        <v>0</v>
      </c>
      <c r="B23" s="1"/>
      <c r="C23" s="38" t="s">
        <v>274</v>
      </c>
      <c r="D23" s="2"/>
      <c r="E23" s="3" t="s">
        <v>275</v>
      </c>
      <c r="F23" s="4"/>
      <c r="G23" s="4"/>
      <c r="H23" s="1" t="s">
        <v>1</v>
      </c>
      <c r="J23" t="s">
        <v>276</v>
      </c>
      <c r="K23" s="39" t="s">
        <v>277</v>
      </c>
      <c r="L23" s="5"/>
    </row>
    <row r="24" spans="1:12" ht="13.5" thickBot="1">
      <c r="A24" s="6"/>
      <c r="B24" s="6"/>
      <c r="K24" s="7" t="s">
        <v>2</v>
      </c>
      <c r="L24" s="8">
        <v>720</v>
      </c>
    </row>
    <row r="25" spans="1:12" ht="33" customHeight="1" thickBot="1" thickTop="1">
      <c r="A25" s="9" t="s">
        <v>3</v>
      </c>
      <c r="B25" s="10" t="s">
        <v>4</v>
      </c>
      <c r="C25" s="9" t="s">
        <v>5</v>
      </c>
      <c r="D25" s="10" t="s">
        <v>6</v>
      </c>
      <c r="E25" s="11"/>
      <c r="F25" s="9" t="s">
        <v>7</v>
      </c>
      <c r="G25" s="9" t="s">
        <v>8</v>
      </c>
      <c r="H25" s="12" t="s">
        <v>9</v>
      </c>
      <c r="I25" s="10" t="s">
        <v>10</v>
      </c>
      <c r="J25" s="10" t="s">
        <v>11</v>
      </c>
      <c r="K25" s="10" t="s">
        <v>12</v>
      </c>
      <c r="L25" s="13" t="s">
        <v>13</v>
      </c>
    </row>
    <row r="26" spans="1:12" ht="12.75">
      <c r="A26" s="23">
        <v>1</v>
      </c>
      <c r="B26" s="23">
        <v>1</v>
      </c>
      <c r="C26" s="23" t="s">
        <v>20</v>
      </c>
      <c r="D26" s="24" t="s">
        <v>21</v>
      </c>
      <c r="E26" s="15"/>
      <c r="F26" s="23" t="s">
        <v>190</v>
      </c>
      <c r="G26" s="23">
        <v>0</v>
      </c>
      <c r="H26" s="23" t="s">
        <v>220</v>
      </c>
      <c r="I26" s="19">
        <v>0.0003805555555555556</v>
      </c>
      <c r="J26" s="19">
        <v>0.0004178240740740741</v>
      </c>
      <c r="K26" s="19">
        <f aca="true" t="shared" si="0" ref="K26:K57">I26+J26</f>
        <v>0.0007983796296296297</v>
      </c>
      <c r="L26" s="20">
        <v>0</v>
      </c>
    </row>
    <row r="27" spans="1:12" ht="12.75">
      <c r="A27" s="23">
        <v>2</v>
      </c>
      <c r="B27" s="23">
        <v>7</v>
      </c>
      <c r="C27" s="23" t="s">
        <v>22</v>
      </c>
      <c r="D27" s="24" t="s">
        <v>23</v>
      </c>
      <c r="F27" s="23" t="s">
        <v>191</v>
      </c>
      <c r="G27" s="23">
        <v>0</v>
      </c>
      <c r="H27" s="23" t="s">
        <v>221</v>
      </c>
      <c r="I27" s="19">
        <v>0.0003837962962962963</v>
      </c>
      <c r="J27" s="19">
        <v>0.0004222222222222222</v>
      </c>
      <c r="K27" s="19">
        <f t="shared" si="0"/>
        <v>0.0008060185185185185</v>
      </c>
      <c r="L27" s="21">
        <v>6.888953319802795</v>
      </c>
    </row>
    <row r="28" spans="1:12" ht="12.75">
      <c r="A28" s="23">
        <v>3</v>
      </c>
      <c r="B28" s="23">
        <v>11</v>
      </c>
      <c r="C28" s="23" t="s">
        <v>24</v>
      </c>
      <c r="D28" s="24" t="s">
        <v>25</v>
      </c>
      <c r="F28" s="23" t="s">
        <v>191</v>
      </c>
      <c r="G28" s="23">
        <v>0</v>
      </c>
      <c r="H28" s="23" t="s">
        <v>220</v>
      </c>
      <c r="I28" s="19">
        <v>0.00040416666666666677</v>
      </c>
      <c r="J28" s="19">
        <v>0.000420949074074074</v>
      </c>
      <c r="K28" s="19">
        <f t="shared" si="0"/>
        <v>0.0008251157407407408</v>
      </c>
      <c r="L28" s="21">
        <v>24.111336619309895</v>
      </c>
    </row>
    <row r="29" spans="1:12" ht="12.75">
      <c r="A29" s="23">
        <v>4</v>
      </c>
      <c r="B29" s="23">
        <v>3</v>
      </c>
      <c r="C29" s="23" t="s">
        <v>26</v>
      </c>
      <c r="D29" s="24" t="s">
        <v>27</v>
      </c>
      <c r="F29" s="23" t="s">
        <v>191</v>
      </c>
      <c r="G29" s="23">
        <v>0</v>
      </c>
      <c r="H29" s="23" t="s">
        <v>220</v>
      </c>
      <c r="I29" s="19">
        <v>0.0003982638888888888</v>
      </c>
      <c r="J29" s="19">
        <v>0.00043530092592592595</v>
      </c>
      <c r="K29" s="19">
        <f t="shared" si="0"/>
        <v>0.0008335648148148148</v>
      </c>
      <c r="L29" s="21">
        <v>31.730936503334306</v>
      </c>
    </row>
    <row r="30" spans="1:12" ht="12.75">
      <c r="A30" s="23">
        <v>5</v>
      </c>
      <c r="B30" s="23">
        <v>15</v>
      </c>
      <c r="C30" s="23" t="s">
        <v>28</v>
      </c>
      <c r="D30" s="24" t="s">
        <v>29</v>
      </c>
      <c r="F30" s="23" t="s">
        <v>192</v>
      </c>
      <c r="G30" s="23">
        <v>0</v>
      </c>
      <c r="H30" s="23" t="s">
        <v>220</v>
      </c>
      <c r="I30" s="19">
        <v>0.00040208333333333334</v>
      </c>
      <c r="J30" s="19">
        <v>0.0004359953703703704</v>
      </c>
      <c r="K30" s="19">
        <f t="shared" si="0"/>
        <v>0.0008380787037037037</v>
      </c>
      <c r="L30" s="21">
        <v>35.801681646854036</v>
      </c>
    </row>
    <row r="31" spans="1:12" ht="12.75">
      <c r="A31" s="23">
        <v>6</v>
      </c>
      <c r="B31" s="23">
        <v>13</v>
      </c>
      <c r="C31" s="23" t="s">
        <v>20</v>
      </c>
      <c r="D31" s="24" t="s">
        <v>30</v>
      </c>
      <c r="F31" s="23" t="s">
        <v>193</v>
      </c>
      <c r="G31" s="23">
        <v>0</v>
      </c>
      <c r="H31" s="23" t="s">
        <v>220</v>
      </c>
      <c r="I31" s="19">
        <v>0.0004075231481481481</v>
      </c>
      <c r="J31" s="19">
        <v>0.0004440972222222222</v>
      </c>
      <c r="K31" s="19">
        <f t="shared" si="0"/>
        <v>0.0008516203703703703</v>
      </c>
      <c r="L31" s="21">
        <v>48.01391707741368</v>
      </c>
    </row>
    <row r="32" spans="1:12" ht="12.75">
      <c r="A32" s="23">
        <v>7</v>
      </c>
      <c r="B32" s="23">
        <v>6</v>
      </c>
      <c r="C32" s="23" t="s">
        <v>31</v>
      </c>
      <c r="D32" s="24" t="s">
        <v>32</v>
      </c>
      <c r="F32" s="23" t="s">
        <v>191</v>
      </c>
      <c r="G32" s="23">
        <v>0</v>
      </c>
      <c r="H32" s="23" t="s">
        <v>220</v>
      </c>
      <c r="I32" s="19">
        <v>0.0004347222222222222</v>
      </c>
      <c r="J32" s="19">
        <v>0.0004422453703703704</v>
      </c>
      <c r="K32" s="19">
        <f t="shared" si="0"/>
        <v>0.0008769675925925926</v>
      </c>
      <c r="L32" s="21">
        <v>70.8727167294868</v>
      </c>
    </row>
    <row r="33" spans="1:12" ht="12.75">
      <c r="A33" s="23">
        <v>8</v>
      </c>
      <c r="B33" s="23">
        <v>2</v>
      </c>
      <c r="C33" s="23" t="s">
        <v>33</v>
      </c>
      <c r="D33" s="24" t="s">
        <v>34</v>
      </c>
      <c r="F33" s="23" t="s">
        <v>194</v>
      </c>
      <c r="G33" s="23">
        <v>0</v>
      </c>
      <c r="H33" s="23" t="s">
        <v>222</v>
      </c>
      <c r="I33" s="19">
        <v>0.00041967592592592593</v>
      </c>
      <c r="J33" s="19">
        <v>0.0004672453703703703</v>
      </c>
      <c r="K33" s="19">
        <f t="shared" si="0"/>
        <v>0.0008869212962962962</v>
      </c>
      <c r="L33" s="21">
        <v>79.84923166135104</v>
      </c>
    </row>
    <row r="34" spans="1:12" ht="12.75">
      <c r="A34" s="23">
        <v>9</v>
      </c>
      <c r="B34" s="23">
        <v>5</v>
      </c>
      <c r="C34" s="23" t="s">
        <v>26</v>
      </c>
      <c r="D34" s="24" t="s">
        <v>35</v>
      </c>
      <c r="F34" s="23" t="s">
        <v>192</v>
      </c>
      <c r="G34" s="23">
        <v>0</v>
      </c>
      <c r="H34" s="23" t="s">
        <v>223</v>
      </c>
      <c r="I34" s="19">
        <v>0.00042916666666666667</v>
      </c>
      <c r="J34" s="19">
        <v>0.0004579861111111111</v>
      </c>
      <c r="K34" s="19">
        <f t="shared" si="0"/>
        <v>0.0008871527777777777</v>
      </c>
      <c r="L34" s="21">
        <v>80.05798782255715</v>
      </c>
    </row>
    <row r="35" spans="1:12" ht="12.75">
      <c r="A35" s="23">
        <v>10</v>
      </c>
      <c r="B35" s="23">
        <v>9</v>
      </c>
      <c r="C35" s="23" t="s">
        <v>22</v>
      </c>
      <c r="D35" s="24" t="s">
        <v>36</v>
      </c>
      <c r="F35" s="23" t="s">
        <v>191</v>
      </c>
      <c r="G35" s="23">
        <v>0</v>
      </c>
      <c r="H35" s="23" t="s">
        <v>220</v>
      </c>
      <c r="I35" s="19">
        <v>0.00044143518518518517</v>
      </c>
      <c r="J35" s="19">
        <v>0.0004482638888888889</v>
      </c>
      <c r="K35" s="19">
        <f t="shared" si="0"/>
        <v>0.000889699074074074</v>
      </c>
      <c r="L35" s="21">
        <v>82.35430559582471</v>
      </c>
    </row>
    <row r="36" spans="1:12" ht="12.75">
      <c r="A36" s="23">
        <v>11</v>
      </c>
      <c r="B36" s="23">
        <v>12</v>
      </c>
      <c r="C36" s="23" t="s">
        <v>28</v>
      </c>
      <c r="D36" s="24" t="s">
        <v>37</v>
      </c>
      <c r="F36" s="23" t="s">
        <v>195</v>
      </c>
      <c r="G36" s="23">
        <v>0</v>
      </c>
      <c r="H36" s="23" t="s">
        <v>224</v>
      </c>
      <c r="I36" s="19">
        <v>0.0004472222222222223</v>
      </c>
      <c r="J36" s="19">
        <v>0.0004482638888888889</v>
      </c>
      <c r="K36" s="19">
        <f t="shared" si="0"/>
        <v>0.0008954861111111112</v>
      </c>
      <c r="L36" s="21">
        <v>87.57320962597862</v>
      </c>
    </row>
    <row r="37" spans="1:12" ht="12.75">
      <c r="A37" s="23">
        <v>12</v>
      </c>
      <c r="B37" s="23">
        <v>16</v>
      </c>
      <c r="C37" s="23" t="s">
        <v>20</v>
      </c>
      <c r="D37" s="24" t="s">
        <v>38</v>
      </c>
      <c r="F37" s="23" t="s">
        <v>196</v>
      </c>
      <c r="G37" s="23">
        <v>0</v>
      </c>
      <c r="H37" s="23" t="s">
        <v>225</v>
      </c>
      <c r="I37" s="19">
        <v>0.00044571759259259255</v>
      </c>
      <c r="J37" s="19">
        <v>0.0004641203703703704</v>
      </c>
      <c r="K37" s="19">
        <f t="shared" si="0"/>
        <v>0.000909837962962963</v>
      </c>
      <c r="L37" s="21">
        <v>100.51609162075965</v>
      </c>
    </row>
    <row r="38" spans="1:12" ht="12.75">
      <c r="A38" s="23">
        <v>13</v>
      </c>
      <c r="B38" s="23">
        <v>18</v>
      </c>
      <c r="C38" s="23" t="s">
        <v>33</v>
      </c>
      <c r="D38" s="24" t="s">
        <v>39</v>
      </c>
      <c r="F38" s="23" t="s">
        <v>197</v>
      </c>
      <c r="G38" s="23">
        <v>0</v>
      </c>
      <c r="H38" s="23" t="s">
        <v>220</v>
      </c>
      <c r="I38" s="19">
        <v>0.0004496527777777778</v>
      </c>
      <c r="J38" s="19">
        <v>0.000466087962962963</v>
      </c>
      <c r="K38" s="19">
        <f t="shared" si="0"/>
        <v>0.0009157407407407408</v>
      </c>
      <c r="L38" s="21">
        <v>105.83937373151639</v>
      </c>
    </row>
    <row r="39" spans="1:12" ht="12.75">
      <c r="A39" s="23">
        <v>14</v>
      </c>
      <c r="B39" s="23">
        <v>19</v>
      </c>
      <c r="C39" s="23" t="s">
        <v>33</v>
      </c>
      <c r="D39" s="24" t="s">
        <v>40</v>
      </c>
      <c r="F39" s="23" t="s">
        <v>198</v>
      </c>
      <c r="G39" s="23">
        <v>0</v>
      </c>
      <c r="H39" s="23" t="s">
        <v>220</v>
      </c>
      <c r="I39" s="19">
        <v>0.00045972222222222226</v>
      </c>
      <c r="J39" s="19">
        <v>0.0004761574074074074</v>
      </c>
      <c r="K39" s="19">
        <f t="shared" si="0"/>
        <v>0.0009358796296296296</v>
      </c>
      <c r="L39" s="21">
        <v>124.0011597564511</v>
      </c>
    </row>
    <row r="40" spans="1:12" ht="12.75">
      <c r="A40" s="23">
        <v>15</v>
      </c>
      <c r="B40" s="23">
        <v>22</v>
      </c>
      <c r="C40" s="23" t="s">
        <v>26</v>
      </c>
      <c r="D40" s="24" t="s">
        <v>41</v>
      </c>
      <c r="F40" s="23" t="s">
        <v>199</v>
      </c>
      <c r="G40" s="23">
        <v>0</v>
      </c>
      <c r="H40" s="23" t="s">
        <v>225</v>
      </c>
      <c r="I40" s="19">
        <v>0.0004613425925925926</v>
      </c>
      <c r="J40" s="19">
        <v>0.00047708333333333327</v>
      </c>
      <c r="K40" s="19">
        <f t="shared" si="0"/>
        <v>0.0009384259259259259</v>
      </c>
      <c r="L40" s="21">
        <v>126.29747752971866</v>
      </c>
    </row>
    <row r="41" spans="1:12" ht="12.75">
      <c r="A41" s="23">
        <v>16</v>
      </c>
      <c r="B41" s="23">
        <v>4</v>
      </c>
      <c r="C41" s="23" t="s">
        <v>28</v>
      </c>
      <c r="D41" s="24" t="s">
        <v>42</v>
      </c>
      <c r="F41" s="23" t="s">
        <v>200</v>
      </c>
      <c r="G41" s="23">
        <v>0</v>
      </c>
      <c r="H41" s="23" t="s">
        <v>226</v>
      </c>
      <c r="I41" s="19">
        <v>0.00043935185185185185</v>
      </c>
      <c r="J41" s="19">
        <v>0.0005043981481481481</v>
      </c>
      <c r="K41" s="19">
        <f t="shared" si="0"/>
        <v>0.0009437499999999999</v>
      </c>
      <c r="L41" s="21">
        <v>131.0988692374599</v>
      </c>
    </row>
    <row r="42" spans="1:12" ht="12.75">
      <c r="A42" s="23">
        <v>17</v>
      </c>
      <c r="B42" s="23">
        <v>17</v>
      </c>
      <c r="C42" s="23" t="s">
        <v>28</v>
      </c>
      <c r="D42" s="24" t="s">
        <v>43</v>
      </c>
      <c r="F42" s="23" t="s">
        <v>194</v>
      </c>
      <c r="G42" s="23">
        <v>0</v>
      </c>
      <c r="H42" s="23" t="s">
        <v>220</v>
      </c>
      <c r="I42" s="19">
        <v>0.0004530092592592593</v>
      </c>
      <c r="J42" s="19">
        <v>0.0004936342592592593</v>
      </c>
      <c r="K42" s="19">
        <f t="shared" si="0"/>
        <v>0.0009466435185185185</v>
      </c>
      <c r="L42" s="21">
        <v>133.70832125253685</v>
      </c>
    </row>
    <row r="43" spans="1:12" ht="12.75">
      <c r="A43" s="23">
        <v>18</v>
      </c>
      <c r="B43" s="23">
        <v>20</v>
      </c>
      <c r="C43" s="25" t="s">
        <v>24</v>
      </c>
      <c r="D43" s="26" t="s">
        <v>44</v>
      </c>
      <c r="F43" s="25" t="s">
        <v>201</v>
      </c>
      <c r="G43" s="28">
        <v>0</v>
      </c>
      <c r="H43" s="28" t="s">
        <v>223</v>
      </c>
      <c r="I43" s="22">
        <v>0.00046701388888888883</v>
      </c>
      <c r="J43" s="22">
        <v>0.000484837962962963</v>
      </c>
      <c r="K43" s="22">
        <f t="shared" si="0"/>
        <v>0.0009518518518518518</v>
      </c>
      <c r="L43" s="21">
        <v>138.40533487967514</v>
      </c>
    </row>
    <row r="44" spans="1:12" ht="12.75">
      <c r="A44" s="23">
        <v>19</v>
      </c>
      <c r="B44" s="23">
        <v>24</v>
      </c>
      <c r="C44" s="23" t="s">
        <v>28</v>
      </c>
      <c r="D44" s="24" t="s">
        <v>45</v>
      </c>
      <c r="F44" s="23" t="s">
        <v>195</v>
      </c>
      <c r="G44" s="23">
        <v>0</v>
      </c>
      <c r="H44" s="23" t="s">
        <v>227</v>
      </c>
      <c r="I44" s="19">
        <v>0.00048275462962962964</v>
      </c>
      <c r="J44" s="19">
        <v>0.00047581018518518523</v>
      </c>
      <c r="K44" s="19">
        <f t="shared" si="0"/>
        <v>0.0009585648148148149</v>
      </c>
      <c r="L44" s="21">
        <v>144.4592635546535</v>
      </c>
    </row>
    <row r="45" spans="1:12" ht="12.75">
      <c r="A45" s="23">
        <v>20</v>
      </c>
      <c r="B45" s="23">
        <v>43</v>
      </c>
      <c r="C45" s="23" t="s">
        <v>31</v>
      </c>
      <c r="D45" s="24" t="s">
        <v>46</v>
      </c>
      <c r="F45" s="23" t="s">
        <v>202</v>
      </c>
      <c r="G45" s="23">
        <v>0</v>
      </c>
      <c r="H45" s="23" t="s">
        <v>225</v>
      </c>
      <c r="I45" s="19">
        <v>0.000472337962962963</v>
      </c>
      <c r="J45" s="19">
        <v>0.0004925925925925926</v>
      </c>
      <c r="K45" s="19">
        <f t="shared" si="0"/>
        <v>0.0009649305555555557</v>
      </c>
      <c r="L45" s="21">
        <v>150.20005798782267</v>
      </c>
    </row>
    <row r="46" spans="1:12" ht="12.75">
      <c r="A46" s="23">
        <v>21</v>
      </c>
      <c r="B46" s="23">
        <v>27</v>
      </c>
      <c r="C46" s="23" t="s">
        <v>22</v>
      </c>
      <c r="D46" s="24" t="s">
        <v>47</v>
      </c>
      <c r="F46" s="23" t="s">
        <v>195</v>
      </c>
      <c r="G46" s="23">
        <v>0</v>
      </c>
      <c r="H46" s="23" t="s">
        <v>225</v>
      </c>
      <c r="I46" s="19">
        <v>0.0004715277777777778</v>
      </c>
      <c r="J46" s="19">
        <v>0.0004957175925925926</v>
      </c>
      <c r="K46" s="19">
        <f t="shared" si="0"/>
        <v>0.0009672453703703705</v>
      </c>
      <c r="L46" s="21">
        <v>152.287619599884</v>
      </c>
    </row>
    <row r="47" spans="1:12" ht="12.75">
      <c r="A47" s="23">
        <v>22</v>
      </c>
      <c r="B47" s="23">
        <v>29</v>
      </c>
      <c r="C47" s="23" t="s">
        <v>48</v>
      </c>
      <c r="D47" s="24" t="s">
        <v>49</v>
      </c>
      <c r="F47" s="23" t="s">
        <v>190</v>
      </c>
      <c r="G47" s="23">
        <v>0</v>
      </c>
      <c r="H47" s="23" t="s">
        <v>223</v>
      </c>
      <c r="I47" s="19">
        <v>0.0004741898148148148</v>
      </c>
      <c r="J47" s="19">
        <v>0.0004936342592592593</v>
      </c>
      <c r="K47" s="19">
        <f t="shared" si="0"/>
        <v>0.0009678240740740741</v>
      </c>
      <c r="L47" s="21">
        <v>152.8095100028993</v>
      </c>
    </row>
    <row r="48" spans="1:12" ht="12.75">
      <c r="A48" s="23">
        <v>23</v>
      </c>
      <c r="B48" s="23">
        <v>30</v>
      </c>
      <c r="C48" s="23" t="s">
        <v>28</v>
      </c>
      <c r="D48" s="24" t="s">
        <v>50</v>
      </c>
      <c r="F48" s="23" t="s">
        <v>195</v>
      </c>
      <c r="G48" s="23">
        <v>0</v>
      </c>
      <c r="H48" s="23" t="s">
        <v>228</v>
      </c>
      <c r="I48" s="19">
        <v>0.00047685185185185195</v>
      </c>
      <c r="J48" s="19">
        <v>0.0005225694444444444</v>
      </c>
      <c r="K48" s="19">
        <f t="shared" si="0"/>
        <v>0.0009994212962962964</v>
      </c>
      <c r="L48" s="21">
        <v>181.30472600753842</v>
      </c>
    </row>
    <row r="49" spans="1:12" ht="12.75">
      <c r="A49" s="23">
        <v>24</v>
      </c>
      <c r="B49" s="23">
        <v>33</v>
      </c>
      <c r="C49" s="23" t="s">
        <v>20</v>
      </c>
      <c r="D49" s="24" t="s">
        <v>51</v>
      </c>
      <c r="F49" s="23" t="s">
        <v>196</v>
      </c>
      <c r="G49" s="23">
        <v>0</v>
      </c>
      <c r="H49" s="23" t="s">
        <v>225</v>
      </c>
      <c r="I49" s="19">
        <v>0.0004915509259259259</v>
      </c>
      <c r="J49" s="19">
        <v>0.0005156249999999999</v>
      </c>
      <c r="K49" s="19">
        <f t="shared" si="0"/>
        <v>0.0010071759259259257</v>
      </c>
      <c r="L49" s="21">
        <v>188.29805740794404</v>
      </c>
    </row>
    <row r="50" spans="1:12" ht="12.75">
      <c r="A50" s="23">
        <v>25</v>
      </c>
      <c r="B50" s="23">
        <v>37</v>
      </c>
      <c r="C50" s="23" t="s">
        <v>22</v>
      </c>
      <c r="D50" s="24" t="s">
        <v>52</v>
      </c>
      <c r="F50" s="23" t="s">
        <v>203</v>
      </c>
      <c r="G50" s="23">
        <v>0</v>
      </c>
      <c r="H50" s="23" t="s">
        <v>220</v>
      </c>
      <c r="I50" s="19">
        <v>0.00048182870370370377</v>
      </c>
      <c r="J50" s="19">
        <v>0.0005258101851851851</v>
      </c>
      <c r="K50" s="19">
        <f t="shared" si="0"/>
        <v>0.0010076388888888889</v>
      </c>
      <c r="L50" s="21">
        <v>188.7155697303566</v>
      </c>
    </row>
    <row r="51" spans="1:12" ht="12.75">
      <c r="A51" s="23">
        <v>26</v>
      </c>
      <c r="B51" s="23">
        <v>38</v>
      </c>
      <c r="C51" s="23" t="s">
        <v>48</v>
      </c>
      <c r="D51" s="24" t="s">
        <v>53</v>
      </c>
      <c r="F51" s="23" t="s">
        <v>195</v>
      </c>
      <c r="G51" s="23">
        <v>0</v>
      </c>
      <c r="H51" s="23" t="s">
        <v>229</v>
      </c>
      <c r="I51" s="19">
        <v>0.0004922453703703704</v>
      </c>
      <c r="J51" s="19">
        <v>0.0005188657407407407</v>
      </c>
      <c r="K51" s="19">
        <f t="shared" si="0"/>
        <v>0.001011111111111111</v>
      </c>
      <c r="L51" s="21">
        <v>191.84691214844872</v>
      </c>
    </row>
    <row r="52" spans="1:12" ht="12.75">
      <c r="A52" s="23">
        <v>27</v>
      </c>
      <c r="B52" s="23">
        <v>59</v>
      </c>
      <c r="C52" s="23" t="s">
        <v>33</v>
      </c>
      <c r="D52" s="24" t="s">
        <v>54</v>
      </c>
      <c r="F52" s="23" t="s">
        <v>204</v>
      </c>
      <c r="G52" s="23">
        <v>0</v>
      </c>
      <c r="H52" s="23" t="s">
        <v>220</v>
      </c>
      <c r="I52" s="19">
        <v>0.0004856481481481482</v>
      </c>
      <c r="J52" s="19">
        <v>0.0005255787037037037</v>
      </c>
      <c r="K52" s="19">
        <f t="shared" si="0"/>
        <v>0.001011226851851852</v>
      </c>
      <c r="L52" s="21">
        <v>191.9512902290519</v>
      </c>
    </row>
    <row r="53" spans="1:12" ht="12.75">
      <c r="A53" s="23">
        <v>28</v>
      </c>
      <c r="B53" s="23">
        <v>34</v>
      </c>
      <c r="C53" s="23" t="s">
        <v>28</v>
      </c>
      <c r="D53" s="24" t="s">
        <v>55</v>
      </c>
      <c r="F53" s="23" t="s">
        <v>205</v>
      </c>
      <c r="G53" s="23">
        <v>0</v>
      </c>
      <c r="H53" s="23" t="s">
        <v>221</v>
      </c>
      <c r="I53" s="19">
        <v>0.0004903935185185185</v>
      </c>
      <c r="J53" s="19">
        <v>0.0005278935185185186</v>
      </c>
      <c r="K53" s="19">
        <f t="shared" si="0"/>
        <v>0.0010182870370370372</v>
      </c>
      <c r="L53" s="21">
        <v>198.3183531458394</v>
      </c>
    </row>
    <row r="54" spans="1:12" ht="12.75">
      <c r="A54" s="23">
        <v>29</v>
      </c>
      <c r="B54" s="23">
        <v>36</v>
      </c>
      <c r="C54" s="23" t="s">
        <v>56</v>
      </c>
      <c r="D54" s="24" t="s">
        <v>57</v>
      </c>
      <c r="F54" s="23" t="s">
        <v>206</v>
      </c>
      <c r="G54" s="23">
        <v>0</v>
      </c>
      <c r="H54" s="23" t="s">
        <v>230</v>
      </c>
      <c r="I54" s="19">
        <v>0.0005018518518518519</v>
      </c>
      <c r="J54" s="19">
        <v>0.0005207175925925926</v>
      </c>
      <c r="K54" s="19">
        <f t="shared" si="0"/>
        <v>0.0010225694444444444</v>
      </c>
      <c r="L54" s="21">
        <v>202.18034212815303</v>
      </c>
    </row>
    <row r="55" spans="1:12" ht="12.75">
      <c r="A55" s="23">
        <v>30</v>
      </c>
      <c r="B55" s="23">
        <v>42</v>
      </c>
      <c r="C55" s="23" t="s">
        <v>31</v>
      </c>
      <c r="D55" s="24" t="s">
        <v>58</v>
      </c>
      <c r="F55" s="23" t="s">
        <v>207</v>
      </c>
      <c r="G55" s="23">
        <v>0</v>
      </c>
      <c r="H55" s="23" t="s">
        <v>225</v>
      </c>
      <c r="I55" s="19">
        <v>0.000492013888888889</v>
      </c>
      <c r="J55" s="19">
        <v>0.0005347222222222222</v>
      </c>
      <c r="K55" s="19">
        <f t="shared" si="0"/>
        <v>0.001026736111111111</v>
      </c>
      <c r="L55" s="21">
        <v>205.9379530298637</v>
      </c>
    </row>
    <row r="56" spans="1:12" ht="12.75">
      <c r="A56" s="23">
        <v>31</v>
      </c>
      <c r="B56" s="23">
        <v>95</v>
      </c>
      <c r="C56" s="23" t="s">
        <v>28</v>
      </c>
      <c r="D56" s="24" t="s">
        <v>59</v>
      </c>
      <c r="F56" s="23" t="s">
        <v>194</v>
      </c>
      <c r="G56" s="23">
        <v>0</v>
      </c>
      <c r="H56" s="23" t="s">
        <v>220</v>
      </c>
      <c r="I56" s="19">
        <v>0.0005060185185185186</v>
      </c>
      <c r="J56" s="19">
        <v>0.0005218750000000001</v>
      </c>
      <c r="K56" s="19">
        <f t="shared" si="0"/>
        <v>0.0010278935185185187</v>
      </c>
      <c r="L56" s="21">
        <v>206.9817338358946</v>
      </c>
    </row>
    <row r="57" spans="1:12" ht="12.75">
      <c r="A57" s="23">
        <v>32</v>
      </c>
      <c r="B57" s="23">
        <v>44</v>
      </c>
      <c r="C57" s="23" t="s">
        <v>28</v>
      </c>
      <c r="D57" s="24" t="s">
        <v>60</v>
      </c>
      <c r="F57" s="23" t="s">
        <v>202</v>
      </c>
      <c r="G57" s="23">
        <v>0</v>
      </c>
      <c r="H57" s="23" t="s">
        <v>228</v>
      </c>
      <c r="I57" s="19">
        <v>0.0005021990740740741</v>
      </c>
      <c r="J57" s="19">
        <v>0.0005261574074074074</v>
      </c>
      <c r="K57" s="19">
        <f t="shared" si="0"/>
        <v>0.0010283564814814814</v>
      </c>
      <c r="L57" s="21">
        <v>207.3992461583067</v>
      </c>
    </row>
    <row r="58" spans="1:12" ht="12.75">
      <c r="A58" s="23">
        <v>33</v>
      </c>
      <c r="B58" s="23">
        <v>32</v>
      </c>
      <c r="C58" s="23" t="s">
        <v>22</v>
      </c>
      <c r="D58" s="24" t="s">
        <v>61</v>
      </c>
      <c r="F58" s="23" t="s">
        <v>194</v>
      </c>
      <c r="G58" s="23">
        <v>0</v>
      </c>
      <c r="H58" s="23" t="s">
        <v>220</v>
      </c>
      <c r="I58" s="19">
        <v>0.0004899305555555556</v>
      </c>
      <c r="J58" s="19">
        <v>0.0005415509259259259</v>
      </c>
      <c r="K58" s="19">
        <f aca="true" t="shared" si="1" ref="K58:K89">I58+J58</f>
        <v>0.0010314814814814815</v>
      </c>
      <c r="L58" s="21">
        <v>210.21745433458977</v>
      </c>
    </row>
    <row r="59" spans="1:12" ht="12.75">
      <c r="A59" s="23">
        <v>34</v>
      </c>
      <c r="B59" s="23">
        <v>39</v>
      </c>
      <c r="C59" s="23" t="s">
        <v>56</v>
      </c>
      <c r="D59" s="24" t="s">
        <v>62</v>
      </c>
      <c r="F59" s="23" t="s">
        <v>206</v>
      </c>
      <c r="G59" s="23">
        <v>0</v>
      </c>
      <c r="H59" s="23" t="s">
        <v>225</v>
      </c>
      <c r="I59" s="19">
        <v>0.0005112268518518519</v>
      </c>
      <c r="J59" s="19">
        <v>0.0005597222222222222</v>
      </c>
      <c r="K59" s="19">
        <f t="shared" si="1"/>
        <v>0.001070949074074074</v>
      </c>
      <c r="L59" s="21">
        <v>245.81037982023759</v>
      </c>
    </row>
    <row r="60" spans="1:12" ht="12.75">
      <c r="A60" s="23">
        <v>35</v>
      </c>
      <c r="B60" s="23">
        <v>49</v>
      </c>
      <c r="C60" s="23" t="s">
        <v>24</v>
      </c>
      <c r="D60" s="24" t="s">
        <v>63</v>
      </c>
      <c r="F60" s="23" t="s">
        <v>208</v>
      </c>
      <c r="G60" s="23">
        <v>0</v>
      </c>
      <c r="H60" s="23" t="s">
        <v>223</v>
      </c>
      <c r="I60" s="19">
        <v>0.000512962962962963</v>
      </c>
      <c r="J60" s="19">
        <v>0.0005583333333333333</v>
      </c>
      <c r="K60" s="19">
        <f t="shared" si="1"/>
        <v>0.0010712962962962963</v>
      </c>
      <c r="L60" s="21">
        <v>246.12351406204687</v>
      </c>
    </row>
    <row r="61" spans="1:12" ht="12.75">
      <c r="A61" s="23">
        <v>36</v>
      </c>
      <c r="B61" s="23">
        <v>51</v>
      </c>
      <c r="C61" s="23" t="s">
        <v>28</v>
      </c>
      <c r="D61" s="24" t="s">
        <v>64</v>
      </c>
      <c r="F61" s="23" t="s">
        <v>203</v>
      </c>
      <c r="G61" s="23">
        <v>0</v>
      </c>
      <c r="H61" s="23" t="s">
        <v>221</v>
      </c>
      <c r="I61" s="19">
        <v>0.0005369212962962963</v>
      </c>
      <c r="J61" s="19">
        <v>0.0005402777777777778</v>
      </c>
      <c r="K61" s="19">
        <f t="shared" si="1"/>
        <v>0.0010771990740740742</v>
      </c>
      <c r="L61" s="21">
        <v>251.44679617280383</v>
      </c>
    </row>
    <row r="62" spans="1:12" ht="12.75">
      <c r="A62" s="23">
        <v>37</v>
      </c>
      <c r="B62" s="23">
        <v>23</v>
      </c>
      <c r="C62" s="23" t="s">
        <v>20</v>
      </c>
      <c r="D62" s="24" t="s">
        <v>65</v>
      </c>
      <c r="F62" s="23" t="s">
        <v>209</v>
      </c>
      <c r="G62" s="23">
        <v>0</v>
      </c>
      <c r="H62" s="23" t="s">
        <v>222</v>
      </c>
      <c r="I62" s="19">
        <v>0.0005684027777777778</v>
      </c>
      <c r="J62" s="19">
        <v>0.0005100694444444445</v>
      </c>
      <c r="K62" s="19">
        <f t="shared" si="1"/>
        <v>0.0010784722222222224</v>
      </c>
      <c r="L62" s="21">
        <v>252.59495505943755</v>
      </c>
    </row>
    <row r="63" spans="1:12" ht="12.75">
      <c r="A63" s="23">
        <v>38</v>
      </c>
      <c r="B63" s="23">
        <v>74</v>
      </c>
      <c r="C63" s="23" t="s">
        <v>28</v>
      </c>
      <c r="D63" s="24" t="s">
        <v>66</v>
      </c>
      <c r="F63" s="23" t="s">
        <v>196</v>
      </c>
      <c r="G63" s="23">
        <v>0</v>
      </c>
      <c r="H63" s="23" t="s">
        <v>225</v>
      </c>
      <c r="I63" s="19">
        <v>0.0005251157407407407</v>
      </c>
      <c r="J63" s="19">
        <v>0.0005546296296296296</v>
      </c>
      <c r="K63" s="19">
        <f t="shared" si="1"/>
        <v>0.0010797453703703702</v>
      </c>
      <c r="L63" s="21">
        <v>253.74311394607116</v>
      </c>
    </row>
    <row r="64" spans="1:12" ht="12.75">
      <c r="A64" s="23">
        <v>39</v>
      </c>
      <c r="B64" s="23">
        <v>55</v>
      </c>
      <c r="C64" s="23" t="s">
        <v>28</v>
      </c>
      <c r="D64" s="24" t="s">
        <v>67</v>
      </c>
      <c r="F64" s="23" t="s">
        <v>209</v>
      </c>
      <c r="G64" s="23">
        <v>0</v>
      </c>
      <c r="H64" s="23" t="s">
        <v>220</v>
      </c>
      <c r="I64" s="19">
        <v>0.0005314814814814814</v>
      </c>
      <c r="J64" s="19">
        <v>0.0005490740740740741</v>
      </c>
      <c r="K64" s="19">
        <f t="shared" si="1"/>
        <v>0.0010805555555555555</v>
      </c>
      <c r="L64" s="21">
        <v>254.47376051029266</v>
      </c>
    </row>
    <row r="65" spans="1:12" ht="12.75">
      <c r="A65" s="23">
        <v>40</v>
      </c>
      <c r="B65" s="23">
        <v>103</v>
      </c>
      <c r="C65" s="23" t="s">
        <v>68</v>
      </c>
      <c r="D65" s="24" t="s">
        <v>69</v>
      </c>
      <c r="F65" s="23" t="s">
        <v>205</v>
      </c>
      <c r="G65" s="23">
        <v>0</v>
      </c>
      <c r="H65" s="23" t="s">
        <v>220</v>
      </c>
      <c r="I65" s="19">
        <v>0.0005256944444444444</v>
      </c>
      <c r="J65" s="19">
        <v>0.0005549768518518519</v>
      </c>
      <c r="K65" s="19">
        <f t="shared" si="1"/>
        <v>0.0010806712962962962</v>
      </c>
      <c r="L65" s="21">
        <v>254.57813859089572</v>
      </c>
    </row>
    <row r="66" spans="1:12" ht="12.75">
      <c r="A66" s="23">
        <v>41</v>
      </c>
      <c r="B66" s="23">
        <v>48</v>
      </c>
      <c r="C66" s="23" t="s">
        <v>28</v>
      </c>
      <c r="D66" s="24" t="s">
        <v>70</v>
      </c>
      <c r="F66" s="23" t="s">
        <v>201</v>
      </c>
      <c r="G66" s="23">
        <v>0</v>
      </c>
      <c r="H66" s="23" t="s">
        <v>220</v>
      </c>
      <c r="I66" s="19">
        <v>0.0005288194444444444</v>
      </c>
      <c r="J66" s="19">
        <v>0.0005534722222222222</v>
      </c>
      <c r="K66" s="19">
        <f t="shared" si="1"/>
        <v>0.0010822916666666667</v>
      </c>
      <c r="L66" s="21">
        <v>256.03943171933895</v>
      </c>
    </row>
    <row r="67" spans="1:12" ht="12.75">
      <c r="A67" s="23">
        <v>42</v>
      </c>
      <c r="B67" s="23">
        <v>58</v>
      </c>
      <c r="C67" s="23" t="s">
        <v>71</v>
      </c>
      <c r="D67" s="24" t="s">
        <v>72</v>
      </c>
      <c r="F67" s="23" t="s">
        <v>199</v>
      </c>
      <c r="G67" s="23">
        <v>0</v>
      </c>
      <c r="H67" s="23" t="s">
        <v>223</v>
      </c>
      <c r="I67" s="19">
        <v>0.000536574074074074</v>
      </c>
      <c r="J67" s="19">
        <v>0.0005547453703703703</v>
      </c>
      <c r="K67" s="19">
        <f t="shared" si="1"/>
        <v>0.0010913194444444442</v>
      </c>
      <c r="L67" s="21">
        <v>264.1809220063784</v>
      </c>
    </row>
    <row r="68" spans="1:12" ht="12.75">
      <c r="A68" s="23">
        <v>43</v>
      </c>
      <c r="B68" s="23">
        <v>80</v>
      </c>
      <c r="C68" s="23" t="s">
        <v>28</v>
      </c>
      <c r="D68" s="24" t="s">
        <v>73</v>
      </c>
      <c r="F68" s="23" t="s">
        <v>205</v>
      </c>
      <c r="G68" s="23">
        <v>0</v>
      </c>
      <c r="H68" s="23" t="s">
        <v>231</v>
      </c>
      <c r="I68" s="19">
        <v>0.0005403935185185185</v>
      </c>
      <c r="J68" s="19">
        <v>0.0005516203703703703</v>
      </c>
      <c r="K68" s="19">
        <f t="shared" si="1"/>
        <v>0.001092013888888889</v>
      </c>
      <c r="L68" s="21">
        <v>264.80719048999697</v>
      </c>
    </row>
    <row r="69" spans="1:12" ht="12.75">
      <c r="A69" s="23">
        <v>44</v>
      </c>
      <c r="B69" s="23">
        <v>63</v>
      </c>
      <c r="C69" s="23" t="s">
        <v>20</v>
      </c>
      <c r="D69" s="24" t="s">
        <v>74</v>
      </c>
      <c r="F69" s="23" t="s">
        <v>190</v>
      </c>
      <c r="G69" s="23">
        <v>0</v>
      </c>
      <c r="H69" s="23" t="s">
        <v>223</v>
      </c>
      <c r="I69" s="19">
        <v>0.0005430555555555556</v>
      </c>
      <c r="J69" s="19">
        <v>0.0005526620370370369</v>
      </c>
      <c r="K69" s="19">
        <f t="shared" si="1"/>
        <v>0.0010957175925925926</v>
      </c>
      <c r="L69" s="21">
        <v>268.1472890692953</v>
      </c>
    </row>
    <row r="70" spans="1:12" ht="12.75">
      <c r="A70" s="23">
        <v>45</v>
      </c>
      <c r="B70" s="23">
        <v>84</v>
      </c>
      <c r="C70" s="23" t="s">
        <v>28</v>
      </c>
      <c r="D70" s="24" t="s">
        <v>75</v>
      </c>
      <c r="F70" s="23" t="s">
        <v>192</v>
      </c>
      <c r="G70" s="23">
        <v>0</v>
      </c>
      <c r="H70" s="23" t="s">
        <v>232</v>
      </c>
      <c r="I70" s="19">
        <v>0.0005453703703703704</v>
      </c>
      <c r="J70" s="19">
        <v>0.0005532407407407408</v>
      </c>
      <c r="K70" s="19">
        <f t="shared" si="1"/>
        <v>0.0010986111111111112</v>
      </c>
      <c r="L70" s="21">
        <v>270.75674108437227</v>
      </c>
    </row>
    <row r="71" spans="1:12" ht="12.75">
      <c r="A71" s="23">
        <v>46</v>
      </c>
      <c r="B71" s="23">
        <v>28</v>
      </c>
      <c r="C71" s="23" t="s">
        <v>28</v>
      </c>
      <c r="D71" s="24" t="s">
        <v>76</v>
      </c>
      <c r="F71" s="23" t="s">
        <v>210</v>
      </c>
      <c r="G71" s="23">
        <v>0</v>
      </c>
      <c r="H71" s="23" t="s">
        <v>232</v>
      </c>
      <c r="I71" s="19">
        <v>0.0005278935185185186</v>
      </c>
      <c r="J71" s="19">
        <v>0.0005777777777777779</v>
      </c>
      <c r="K71" s="19">
        <f t="shared" si="1"/>
        <v>0.0011056712962962964</v>
      </c>
      <c r="L71" s="21">
        <v>277.1238040011598</v>
      </c>
    </row>
    <row r="72" spans="1:12" ht="12.75">
      <c r="A72" s="23">
        <v>47</v>
      </c>
      <c r="B72" s="23">
        <v>60</v>
      </c>
      <c r="C72" s="23" t="s">
        <v>48</v>
      </c>
      <c r="D72" s="24" t="s">
        <v>77</v>
      </c>
      <c r="F72" s="23" t="s">
        <v>211</v>
      </c>
      <c r="G72" s="23">
        <v>0</v>
      </c>
      <c r="H72" s="23" t="s">
        <v>223</v>
      </c>
      <c r="I72" s="19">
        <v>0.0005417824074074074</v>
      </c>
      <c r="J72" s="19">
        <v>0.0005657407407407408</v>
      </c>
      <c r="K72" s="19">
        <f t="shared" si="1"/>
        <v>0.0011075231481481483</v>
      </c>
      <c r="L72" s="21">
        <v>278.793853290809</v>
      </c>
    </row>
    <row r="73" spans="1:12" ht="12.75">
      <c r="A73" s="23">
        <v>48</v>
      </c>
      <c r="B73" s="23">
        <v>64</v>
      </c>
      <c r="C73" s="23" t="s">
        <v>28</v>
      </c>
      <c r="D73" s="24" t="s">
        <v>78</v>
      </c>
      <c r="F73" s="23" t="s">
        <v>210</v>
      </c>
      <c r="G73" s="23">
        <v>0</v>
      </c>
      <c r="H73" s="23" t="s">
        <v>220</v>
      </c>
      <c r="I73" s="19">
        <v>0.0005346064814814815</v>
      </c>
      <c r="J73" s="19">
        <v>0.0005768518518518519</v>
      </c>
      <c r="K73" s="19">
        <f t="shared" si="1"/>
        <v>0.0011114583333333334</v>
      </c>
      <c r="L73" s="21">
        <v>282.3427080313136</v>
      </c>
    </row>
    <row r="74" spans="1:12" ht="12.75">
      <c r="A74" s="23">
        <v>49</v>
      </c>
      <c r="B74" s="23">
        <v>41</v>
      </c>
      <c r="C74" s="23" t="s">
        <v>22</v>
      </c>
      <c r="D74" s="24" t="s">
        <v>79</v>
      </c>
      <c r="F74" s="23" t="s">
        <v>203</v>
      </c>
      <c r="G74" s="23">
        <v>0</v>
      </c>
      <c r="H74" s="23" t="s">
        <v>220</v>
      </c>
      <c r="I74" s="19">
        <v>0.0004949074074074073</v>
      </c>
      <c r="J74" s="19">
        <v>0.0006332175925925927</v>
      </c>
      <c r="K74" s="19">
        <f t="shared" si="1"/>
        <v>0.001128125</v>
      </c>
      <c r="L74" s="21">
        <v>297.37315163815595</v>
      </c>
    </row>
    <row r="75" spans="1:12" ht="12.75">
      <c r="A75" s="23">
        <v>50</v>
      </c>
      <c r="B75" s="23">
        <v>70</v>
      </c>
      <c r="C75" s="23" t="s">
        <v>22</v>
      </c>
      <c r="D75" s="24" t="s">
        <v>80</v>
      </c>
      <c r="F75" s="23" t="s">
        <v>207</v>
      </c>
      <c r="G75" s="23">
        <v>0</v>
      </c>
      <c r="H75" s="23" t="s">
        <v>227</v>
      </c>
      <c r="I75" s="19">
        <v>0.0005457175925925925</v>
      </c>
      <c r="J75" s="19">
        <v>0.0005826388888888889</v>
      </c>
      <c r="K75" s="19">
        <f t="shared" si="1"/>
        <v>0.0011283564814814815</v>
      </c>
      <c r="L75" s="21">
        <v>297.58190779936206</v>
      </c>
    </row>
    <row r="76" spans="1:12" ht="12.75">
      <c r="A76" s="23">
        <v>51</v>
      </c>
      <c r="B76" s="23">
        <v>56</v>
      </c>
      <c r="C76" s="23" t="s">
        <v>31</v>
      </c>
      <c r="D76" s="24" t="s">
        <v>81</v>
      </c>
      <c r="F76" s="23" t="s">
        <v>193</v>
      </c>
      <c r="G76" s="23">
        <v>0</v>
      </c>
      <c r="H76" s="23" t="s">
        <v>220</v>
      </c>
      <c r="I76" s="19">
        <v>0.0005476851851851851</v>
      </c>
      <c r="J76" s="19">
        <v>0.0005915509259259259</v>
      </c>
      <c r="K76" s="19">
        <f t="shared" si="1"/>
        <v>0.001139236111111111</v>
      </c>
      <c r="L76" s="21">
        <v>307.393447376051</v>
      </c>
    </row>
    <row r="77" spans="1:12" ht="12.75">
      <c r="A77" s="23">
        <v>52</v>
      </c>
      <c r="B77" s="23">
        <v>69</v>
      </c>
      <c r="C77" s="23" t="s">
        <v>28</v>
      </c>
      <c r="D77" s="24" t="s">
        <v>82</v>
      </c>
      <c r="F77" s="23" t="s">
        <v>194</v>
      </c>
      <c r="G77" s="23">
        <v>0</v>
      </c>
      <c r="H77" s="23" t="s">
        <v>233</v>
      </c>
      <c r="I77" s="19">
        <v>0.000548611111111111</v>
      </c>
      <c r="J77" s="19">
        <v>0.0005940972222222222</v>
      </c>
      <c r="K77" s="19">
        <f t="shared" si="1"/>
        <v>0.0011427083333333332</v>
      </c>
      <c r="L77" s="21">
        <v>310.5247897941431</v>
      </c>
    </row>
    <row r="78" spans="1:12" ht="12.75">
      <c r="A78" s="23">
        <v>53</v>
      </c>
      <c r="B78" s="23">
        <v>65</v>
      </c>
      <c r="C78" s="23" t="s">
        <v>71</v>
      </c>
      <c r="D78" s="24" t="s">
        <v>83</v>
      </c>
      <c r="F78" s="23" t="s">
        <v>199</v>
      </c>
      <c r="G78" s="23">
        <v>0</v>
      </c>
      <c r="H78" s="23" t="s">
        <v>225</v>
      </c>
      <c r="I78" s="19">
        <v>0.0005526620370370369</v>
      </c>
      <c r="J78" s="19">
        <v>0.0005935185185185185</v>
      </c>
      <c r="K78" s="19">
        <f t="shared" si="1"/>
        <v>0.0011461805555555555</v>
      </c>
      <c r="L78" s="21">
        <v>313.6561322122352</v>
      </c>
    </row>
    <row r="79" spans="1:12" ht="12.75">
      <c r="A79" s="23">
        <v>54</v>
      </c>
      <c r="B79" s="23">
        <v>66</v>
      </c>
      <c r="C79" s="23" t="s">
        <v>28</v>
      </c>
      <c r="D79" s="24" t="s">
        <v>84</v>
      </c>
      <c r="F79" s="23" t="s">
        <v>198</v>
      </c>
      <c r="G79" s="23">
        <v>0</v>
      </c>
      <c r="H79" s="23" t="s">
        <v>231</v>
      </c>
      <c r="I79" s="19">
        <v>0.0005358796296296295</v>
      </c>
      <c r="J79" s="19">
        <v>0.0006109953703703704</v>
      </c>
      <c r="K79" s="19">
        <f t="shared" si="1"/>
        <v>0.0011468749999999999</v>
      </c>
      <c r="L79" s="21">
        <v>314.28240069585377</v>
      </c>
    </row>
    <row r="80" spans="1:12" ht="12.75">
      <c r="A80" s="23">
        <v>55</v>
      </c>
      <c r="B80" s="23">
        <v>52</v>
      </c>
      <c r="C80" s="23" t="s">
        <v>22</v>
      </c>
      <c r="D80" s="24" t="s">
        <v>85</v>
      </c>
      <c r="F80" s="23" t="s">
        <v>212</v>
      </c>
      <c r="G80" s="23">
        <v>0</v>
      </c>
      <c r="H80" s="23" t="s">
        <v>227</v>
      </c>
      <c r="I80" s="19">
        <v>0.0005534722222222222</v>
      </c>
      <c r="J80" s="19">
        <v>0.0006019675925925926</v>
      </c>
      <c r="K80" s="19">
        <f t="shared" si="1"/>
        <v>0.0011554398148148149</v>
      </c>
      <c r="L80" s="21">
        <v>322.00637866048123</v>
      </c>
    </row>
    <row r="81" spans="1:12" ht="12.75">
      <c r="A81" s="23">
        <v>56</v>
      </c>
      <c r="B81" s="23">
        <v>115</v>
      </c>
      <c r="C81" s="23" t="s">
        <v>24</v>
      </c>
      <c r="D81" s="24" t="s">
        <v>86</v>
      </c>
      <c r="F81" s="23" t="s">
        <v>211</v>
      </c>
      <c r="G81" s="23">
        <v>0</v>
      </c>
      <c r="H81" s="23" t="s">
        <v>223</v>
      </c>
      <c r="I81" s="19">
        <v>0.0005668981481481481</v>
      </c>
      <c r="J81" s="19">
        <v>0.0006008101851851852</v>
      </c>
      <c r="K81" s="19">
        <f t="shared" si="1"/>
        <v>0.0011677083333333333</v>
      </c>
      <c r="L81" s="20">
        <v>333.07045520440715</v>
      </c>
    </row>
    <row r="82" spans="1:12" ht="12.75">
      <c r="A82" s="23">
        <v>57</v>
      </c>
      <c r="B82" s="23">
        <v>78</v>
      </c>
      <c r="C82" s="23" t="s">
        <v>28</v>
      </c>
      <c r="D82" s="24" t="s">
        <v>87</v>
      </c>
      <c r="F82" s="23" t="s">
        <v>208</v>
      </c>
      <c r="G82" s="23">
        <v>0</v>
      </c>
      <c r="H82" s="23" t="s">
        <v>222</v>
      </c>
      <c r="I82" s="19">
        <v>0.0005613425925925926</v>
      </c>
      <c r="J82" s="19">
        <v>0.0006100694444444444</v>
      </c>
      <c r="K82" s="19">
        <f t="shared" si="1"/>
        <v>0.001171412037037037</v>
      </c>
      <c r="L82" s="21">
        <v>336.4105537837054</v>
      </c>
    </row>
    <row r="83" spans="1:12" ht="12.75">
      <c r="A83" s="23">
        <v>57</v>
      </c>
      <c r="B83" s="23">
        <v>61</v>
      </c>
      <c r="C83" s="23" t="s">
        <v>22</v>
      </c>
      <c r="D83" s="24" t="s">
        <v>88</v>
      </c>
      <c r="F83" s="23" t="s">
        <v>205</v>
      </c>
      <c r="G83" s="23">
        <v>0</v>
      </c>
      <c r="H83" s="23" t="s">
        <v>220</v>
      </c>
      <c r="I83" s="19">
        <v>0.000569675925925926</v>
      </c>
      <c r="J83" s="19">
        <v>0.0006017361111111112</v>
      </c>
      <c r="K83" s="19">
        <f t="shared" si="1"/>
        <v>0.0011714120370370372</v>
      </c>
      <c r="L83" s="21">
        <v>336.4105537837056</v>
      </c>
    </row>
    <row r="84" spans="1:12" ht="12.75">
      <c r="A84" s="23">
        <v>59</v>
      </c>
      <c r="B84" s="23">
        <v>99</v>
      </c>
      <c r="C84" s="23" t="s">
        <v>28</v>
      </c>
      <c r="D84" s="24" t="s">
        <v>89</v>
      </c>
      <c r="F84" s="23" t="s">
        <v>200</v>
      </c>
      <c r="G84" s="23">
        <v>0</v>
      </c>
      <c r="H84" s="23" t="s">
        <v>227</v>
      </c>
      <c r="I84" s="19">
        <v>0.0005824074074074075</v>
      </c>
      <c r="J84" s="19">
        <v>0.0005989583333333334</v>
      </c>
      <c r="K84" s="19">
        <f t="shared" si="1"/>
        <v>0.0011813657407407409</v>
      </c>
      <c r="L84" s="21">
        <v>345.38706871556974</v>
      </c>
    </row>
    <row r="85" spans="1:12" ht="12.75">
      <c r="A85" s="23">
        <v>60</v>
      </c>
      <c r="B85" s="23">
        <v>127</v>
      </c>
      <c r="C85" s="23" t="s">
        <v>28</v>
      </c>
      <c r="D85" s="24" t="s">
        <v>90</v>
      </c>
      <c r="F85" s="23" t="s">
        <v>204</v>
      </c>
      <c r="G85" s="23">
        <v>0</v>
      </c>
      <c r="H85" s="23" t="s">
        <v>220</v>
      </c>
      <c r="I85" s="19">
        <v>0.0005934027777777779</v>
      </c>
      <c r="J85" s="19">
        <v>0.000591087962962963</v>
      </c>
      <c r="K85" s="19">
        <f t="shared" si="1"/>
        <v>0.0011844907407407407</v>
      </c>
      <c r="L85" s="21">
        <v>348.2052768918527</v>
      </c>
    </row>
    <row r="86" spans="1:12" ht="12.75">
      <c r="A86" s="23">
        <v>61</v>
      </c>
      <c r="B86" s="23">
        <v>57</v>
      </c>
      <c r="C86" s="23" t="s">
        <v>31</v>
      </c>
      <c r="D86" s="24" t="s">
        <v>91</v>
      </c>
      <c r="F86" s="23" t="s">
        <v>213</v>
      </c>
      <c r="G86" s="23">
        <v>0</v>
      </c>
      <c r="H86" s="23" t="s">
        <v>220</v>
      </c>
      <c r="I86" s="19">
        <v>0.0005807870370370371</v>
      </c>
      <c r="J86" s="19">
        <v>0.0006076388888888889</v>
      </c>
      <c r="K86" s="19">
        <f t="shared" si="1"/>
        <v>0.001188425925925926</v>
      </c>
      <c r="L86" s="21">
        <v>351.75413163235726</v>
      </c>
    </row>
    <row r="87" spans="1:12" ht="12.75">
      <c r="A87" s="23">
        <v>62</v>
      </c>
      <c r="B87" s="23">
        <v>97</v>
      </c>
      <c r="C87" s="23" t="s">
        <v>31</v>
      </c>
      <c r="D87" s="24" t="s">
        <v>92</v>
      </c>
      <c r="F87" s="23" t="s">
        <v>211</v>
      </c>
      <c r="G87" s="23">
        <v>0</v>
      </c>
      <c r="H87" s="23" t="s">
        <v>231</v>
      </c>
      <c r="I87" s="19">
        <v>0.0005806712962962964</v>
      </c>
      <c r="J87" s="19">
        <v>0.0006126157407407407</v>
      </c>
      <c r="K87" s="19">
        <f t="shared" si="1"/>
        <v>0.001193287037037037</v>
      </c>
      <c r="L87" s="21">
        <v>356.13801101768627</v>
      </c>
    </row>
    <row r="88" spans="1:12" ht="12.75">
      <c r="A88" s="23">
        <v>63</v>
      </c>
      <c r="B88" s="23">
        <v>53</v>
      </c>
      <c r="C88" s="23" t="s">
        <v>31</v>
      </c>
      <c r="D88" s="24" t="s">
        <v>93</v>
      </c>
      <c r="F88" s="23" t="s">
        <v>214</v>
      </c>
      <c r="G88" s="23">
        <v>0</v>
      </c>
      <c r="H88" s="23" t="s">
        <v>225</v>
      </c>
      <c r="I88" s="19">
        <v>0.0005728009259259259</v>
      </c>
      <c r="J88" s="19">
        <v>0.0006212962962962962</v>
      </c>
      <c r="K88" s="19">
        <f t="shared" si="1"/>
        <v>0.0011940972222222223</v>
      </c>
      <c r="L88" s="21">
        <v>356.86865758190766</v>
      </c>
    </row>
    <row r="89" spans="1:12" ht="12.75">
      <c r="A89" s="23">
        <v>64</v>
      </c>
      <c r="B89" s="23">
        <v>86</v>
      </c>
      <c r="C89" s="23" t="s">
        <v>28</v>
      </c>
      <c r="D89" s="24" t="s">
        <v>94</v>
      </c>
      <c r="F89" s="23" t="s">
        <v>213</v>
      </c>
      <c r="G89" s="23">
        <v>0</v>
      </c>
      <c r="H89" s="23" t="s">
        <v>231</v>
      </c>
      <c r="I89" s="19">
        <v>0.0005831018518518519</v>
      </c>
      <c r="J89" s="19">
        <v>0.0006133101851851852</v>
      </c>
      <c r="K89" s="19">
        <f t="shared" si="1"/>
        <v>0.001196412037037037</v>
      </c>
      <c r="L89" s="21">
        <v>358.9562191939692</v>
      </c>
    </row>
    <row r="90" spans="1:12" ht="12.75">
      <c r="A90" s="23">
        <v>65</v>
      </c>
      <c r="B90" s="23">
        <v>105</v>
      </c>
      <c r="C90" s="23" t="s">
        <v>22</v>
      </c>
      <c r="D90" s="24" t="s">
        <v>95</v>
      </c>
      <c r="F90" s="23" t="s">
        <v>206</v>
      </c>
      <c r="G90" s="23">
        <v>0</v>
      </c>
      <c r="H90" s="23" t="s">
        <v>227</v>
      </c>
      <c r="I90" s="19">
        <v>0.0005920138888888888</v>
      </c>
      <c r="J90" s="19">
        <v>0.0006068287037037037</v>
      </c>
      <c r="K90" s="19">
        <f aca="true" t="shared" si="2" ref="K90:K121">I90+J90</f>
        <v>0.0011988425925925925</v>
      </c>
      <c r="L90" s="21">
        <v>361.1481588866336</v>
      </c>
    </row>
    <row r="91" spans="1:12" ht="12.75">
      <c r="A91" s="23">
        <v>66</v>
      </c>
      <c r="B91" s="23">
        <v>83</v>
      </c>
      <c r="C91" s="23" t="s">
        <v>20</v>
      </c>
      <c r="D91" s="24" t="s">
        <v>96</v>
      </c>
      <c r="F91" s="23" t="s">
        <v>206</v>
      </c>
      <c r="G91" s="23">
        <v>0</v>
      </c>
      <c r="H91" s="23" t="s">
        <v>225</v>
      </c>
      <c r="I91" s="19">
        <v>0.0005674768518518519</v>
      </c>
      <c r="J91" s="19">
        <v>0.0006317129629629629</v>
      </c>
      <c r="K91" s="19">
        <f t="shared" si="2"/>
        <v>0.0011991898148148148</v>
      </c>
      <c r="L91" s="20">
        <v>361.461293128443</v>
      </c>
    </row>
    <row r="92" spans="1:12" ht="12.75">
      <c r="A92" s="23">
        <v>67</v>
      </c>
      <c r="B92" s="23">
        <v>101</v>
      </c>
      <c r="C92" s="23" t="s">
        <v>22</v>
      </c>
      <c r="D92" s="24" t="s">
        <v>97</v>
      </c>
      <c r="F92" s="23" t="s">
        <v>200</v>
      </c>
      <c r="G92" s="23">
        <v>0</v>
      </c>
      <c r="H92" s="23" t="s">
        <v>225</v>
      </c>
      <c r="I92" s="19">
        <v>0.0005873842592592593</v>
      </c>
      <c r="J92" s="19">
        <v>0.0006137731481481481</v>
      </c>
      <c r="K92" s="19">
        <f t="shared" si="2"/>
        <v>0.0012011574074074073</v>
      </c>
      <c r="L92" s="21">
        <v>363.2357204986952</v>
      </c>
    </row>
    <row r="93" spans="1:12" ht="12.75">
      <c r="A93" s="23">
        <v>68</v>
      </c>
      <c r="B93" s="23">
        <v>54</v>
      </c>
      <c r="C93" s="23" t="s">
        <v>20</v>
      </c>
      <c r="D93" s="24" t="s">
        <v>98</v>
      </c>
      <c r="F93" s="23" t="s">
        <v>215</v>
      </c>
      <c r="G93" s="23">
        <v>0</v>
      </c>
      <c r="H93" s="23" t="s">
        <v>223</v>
      </c>
      <c r="I93" s="19">
        <v>0.0005825231481481481</v>
      </c>
      <c r="J93" s="19">
        <v>0.0006202546296296297</v>
      </c>
      <c r="K93" s="19">
        <f t="shared" si="2"/>
        <v>0.0012027777777777779</v>
      </c>
      <c r="L93" s="21">
        <v>364.6970136271384</v>
      </c>
    </row>
    <row r="94" spans="1:12" ht="12.75">
      <c r="A94" s="23">
        <v>69</v>
      </c>
      <c r="B94" s="23">
        <v>77</v>
      </c>
      <c r="C94" s="23" t="s">
        <v>26</v>
      </c>
      <c r="D94" s="24" t="s">
        <v>99</v>
      </c>
      <c r="F94" s="23" t="s">
        <v>212</v>
      </c>
      <c r="G94" s="23">
        <v>0</v>
      </c>
      <c r="H94" s="23" t="s">
        <v>225</v>
      </c>
      <c r="I94" s="19">
        <v>0.0005942129629629629</v>
      </c>
      <c r="J94" s="19">
        <v>0.000621412037037037</v>
      </c>
      <c r="K94" s="19">
        <f t="shared" si="2"/>
        <v>0.001215625</v>
      </c>
      <c r="L94" s="21">
        <v>376.28298057407915</v>
      </c>
    </row>
    <row r="95" spans="1:12" ht="12.75">
      <c r="A95" s="23">
        <v>70</v>
      </c>
      <c r="B95" s="23">
        <v>120</v>
      </c>
      <c r="C95" s="23" t="s">
        <v>31</v>
      </c>
      <c r="D95" s="24" t="s">
        <v>100</v>
      </c>
      <c r="F95" s="23" t="s">
        <v>193</v>
      </c>
      <c r="G95" s="23">
        <v>0</v>
      </c>
      <c r="H95" s="23" t="s">
        <v>220</v>
      </c>
      <c r="I95" s="19">
        <v>0.0005850694444444444</v>
      </c>
      <c r="J95" s="19">
        <v>0.0006336805555555555</v>
      </c>
      <c r="K95" s="19">
        <f t="shared" si="2"/>
        <v>0.0012187499999999998</v>
      </c>
      <c r="L95" s="21">
        <v>379.1011887503621</v>
      </c>
    </row>
    <row r="96" spans="1:12" ht="12.75">
      <c r="A96" s="23">
        <v>71</v>
      </c>
      <c r="B96" s="23">
        <v>110</v>
      </c>
      <c r="C96" s="23" t="s">
        <v>28</v>
      </c>
      <c r="D96" s="24" t="s">
        <v>101</v>
      </c>
      <c r="F96" s="23" t="s">
        <v>213</v>
      </c>
      <c r="G96" s="23">
        <v>0</v>
      </c>
      <c r="H96" s="23" t="s">
        <v>231</v>
      </c>
      <c r="I96" s="19">
        <v>0.0005949074074074074</v>
      </c>
      <c r="J96" s="19">
        <v>0.0006261574074074074</v>
      </c>
      <c r="K96" s="19">
        <f t="shared" si="2"/>
        <v>0.0012210648148148148</v>
      </c>
      <c r="L96" s="21">
        <v>381.18875036242366</v>
      </c>
    </row>
    <row r="97" spans="1:12" ht="12.75">
      <c r="A97" s="23">
        <v>72</v>
      </c>
      <c r="B97" s="23">
        <v>82</v>
      </c>
      <c r="C97" s="23" t="s">
        <v>20</v>
      </c>
      <c r="D97" s="24" t="s">
        <v>102</v>
      </c>
      <c r="F97" s="23" t="s">
        <v>212</v>
      </c>
      <c r="G97" s="23">
        <v>0</v>
      </c>
      <c r="H97" s="23" t="s">
        <v>234</v>
      </c>
      <c r="I97" s="19">
        <v>0.0005939814814814815</v>
      </c>
      <c r="J97" s="19">
        <v>0.0006303240740740741</v>
      </c>
      <c r="K97" s="19">
        <f t="shared" si="2"/>
        <v>0.0012243055555555555</v>
      </c>
      <c r="L97" s="21">
        <v>384.1113366193099</v>
      </c>
    </row>
    <row r="98" spans="1:12" ht="12.75">
      <c r="A98" s="23">
        <v>73</v>
      </c>
      <c r="B98" s="23">
        <v>73</v>
      </c>
      <c r="C98" s="23" t="s">
        <v>68</v>
      </c>
      <c r="D98" s="24" t="s">
        <v>103</v>
      </c>
      <c r="F98" s="23" t="s">
        <v>215</v>
      </c>
      <c r="G98" s="23">
        <v>0</v>
      </c>
      <c r="H98" s="23" t="s">
        <v>228</v>
      </c>
      <c r="I98" s="19">
        <v>0.0005989583333333334</v>
      </c>
      <c r="J98" s="19">
        <v>0.0006265046296296296</v>
      </c>
      <c r="K98" s="19">
        <f t="shared" si="2"/>
        <v>0.001225462962962963</v>
      </c>
      <c r="L98" s="21">
        <v>385.15511742534045</v>
      </c>
    </row>
    <row r="99" spans="1:12" ht="12.75">
      <c r="A99" s="23">
        <v>74</v>
      </c>
      <c r="B99" s="23">
        <v>68</v>
      </c>
      <c r="C99" s="23" t="s">
        <v>24</v>
      </c>
      <c r="D99" s="24" t="s">
        <v>104</v>
      </c>
      <c r="F99" s="23" t="s">
        <v>214</v>
      </c>
      <c r="G99" s="23">
        <v>0</v>
      </c>
      <c r="H99" s="23" t="s">
        <v>225</v>
      </c>
      <c r="I99" s="19">
        <v>0.0005966435185185185</v>
      </c>
      <c r="J99" s="19">
        <v>0.0006314814814814815</v>
      </c>
      <c r="K99" s="19">
        <f t="shared" si="2"/>
        <v>0.001228125</v>
      </c>
      <c r="L99" s="21">
        <v>387.5558132792112</v>
      </c>
    </row>
    <row r="100" spans="1:12" ht="12.75">
      <c r="A100" s="23">
        <v>75</v>
      </c>
      <c r="B100" s="23">
        <v>102</v>
      </c>
      <c r="C100" s="23" t="s">
        <v>28</v>
      </c>
      <c r="D100" s="24" t="s">
        <v>105</v>
      </c>
      <c r="F100" s="23" t="s">
        <v>197</v>
      </c>
      <c r="G100" s="23">
        <v>0</v>
      </c>
      <c r="H100" s="23" t="s">
        <v>232</v>
      </c>
      <c r="I100" s="19">
        <v>0.0005930555555555555</v>
      </c>
      <c r="J100" s="19">
        <v>0.0006398148148148148</v>
      </c>
      <c r="K100" s="19">
        <f t="shared" si="2"/>
        <v>0.0012328703703703703</v>
      </c>
      <c r="L100" s="21">
        <v>391.83531458393736</v>
      </c>
    </row>
    <row r="101" spans="1:12" ht="12.75">
      <c r="A101" s="23">
        <v>76</v>
      </c>
      <c r="B101" s="23">
        <v>126</v>
      </c>
      <c r="C101" s="23" t="s">
        <v>28</v>
      </c>
      <c r="D101" s="24" t="s">
        <v>106</v>
      </c>
      <c r="F101" s="23" t="s">
        <v>194</v>
      </c>
      <c r="G101" s="23">
        <v>0</v>
      </c>
      <c r="H101" s="23" t="s">
        <v>231</v>
      </c>
      <c r="I101" s="19">
        <v>0.0005896990740740742</v>
      </c>
      <c r="J101" s="19">
        <v>0.0006452546296296296</v>
      </c>
      <c r="K101" s="19">
        <f t="shared" si="2"/>
        <v>0.0012349537037037038</v>
      </c>
      <c r="L101" s="21">
        <v>393.7141200347928</v>
      </c>
    </row>
    <row r="102" spans="1:12" ht="12.75">
      <c r="A102" s="23">
        <v>77</v>
      </c>
      <c r="B102" s="23">
        <v>104</v>
      </c>
      <c r="C102" s="23" t="s">
        <v>28</v>
      </c>
      <c r="D102" s="24" t="s">
        <v>107</v>
      </c>
      <c r="F102" s="23" t="s">
        <v>192</v>
      </c>
      <c r="G102" s="23">
        <v>0</v>
      </c>
      <c r="H102" s="23" t="s">
        <v>231</v>
      </c>
      <c r="I102" s="19">
        <v>0.000597800925925926</v>
      </c>
      <c r="J102" s="19">
        <v>0.0006393518518518519</v>
      </c>
      <c r="K102" s="19">
        <f t="shared" si="2"/>
        <v>0.001237152777777778</v>
      </c>
      <c r="L102" s="21">
        <v>395.6973035662513</v>
      </c>
    </row>
    <row r="103" spans="1:12" ht="12.75">
      <c r="A103" s="23">
        <v>78</v>
      </c>
      <c r="B103" s="23">
        <v>81</v>
      </c>
      <c r="C103" s="23" t="s">
        <v>28</v>
      </c>
      <c r="D103" s="24" t="s">
        <v>108</v>
      </c>
      <c r="F103" s="23" t="s">
        <v>214</v>
      </c>
      <c r="G103" s="23">
        <v>0</v>
      </c>
      <c r="H103" s="23" t="s">
        <v>235</v>
      </c>
      <c r="I103" s="19">
        <v>0.0006244212962962963</v>
      </c>
      <c r="J103" s="19">
        <v>0.0006144675925925926</v>
      </c>
      <c r="K103" s="19">
        <f t="shared" si="2"/>
        <v>0.0012388888888888888</v>
      </c>
      <c r="L103" s="21">
        <v>397.2629747752969</v>
      </c>
    </row>
    <row r="104" spans="1:12" ht="12.75">
      <c r="A104" s="23">
        <v>79</v>
      </c>
      <c r="B104" s="23">
        <v>123</v>
      </c>
      <c r="C104" s="23" t="s">
        <v>31</v>
      </c>
      <c r="D104" s="24" t="s">
        <v>109</v>
      </c>
      <c r="F104" s="23" t="s">
        <v>202</v>
      </c>
      <c r="G104" s="23">
        <v>0</v>
      </c>
      <c r="H104" s="23" t="s">
        <v>225</v>
      </c>
      <c r="I104" s="19">
        <v>0.0006123842592592592</v>
      </c>
      <c r="J104" s="19">
        <v>0.0006302083333333334</v>
      </c>
      <c r="K104" s="19">
        <f t="shared" si="2"/>
        <v>0.0012425925925925927</v>
      </c>
      <c r="L104" s="21">
        <v>400.6030733545956</v>
      </c>
    </row>
    <row r="105" spans="1:12" ht="12.75">
      <c r="A105" s="23">
        <v>80</v>
      </c>
      <c r="B105" s="23">
        <v>75</v>
      </c>
      <c r="C105" s="23" t="s">
        <v>28</v>
      </c>
      <c r="D105" s="24" t="s">
        <v>110</v>
      </c>
      <c r="F105" s="23" t="s">
        <v>197</v>
      </c>
      <c r="G105" s="23">
        <v>0</v>
      </c>
      <c r="H105" s="23" t="s">
        <v>232</v>
      </c>
      <c r="I105" s="19">
        <v>0.0005879629629629629</v>
      </c>
      <c r="J105" s="19">
        <v>0.000669675925925926</v>
      </c>
      <c r="K105" s="19">
        <f t="shared" si="2"/>
        <v>0.0012576388888888889</v>
      </c>
      <c r="L105" s="21">
        <v>414.1722238329951</v>
      </c>
    </row>
    <row r="106" spans="1:12" ht="12.75">
      <c r="A106" s="23">
        <v>81</v>
      </c>
      <c r="B106" s="23">
        <v>85</v>
      </c>
      <c r="C106" s="23" t="s">
        <v>28</v>
      </c>
      <c r="D106" s="24" t="s">
        <v>111</v>
      </c>
      <c r="F106" s="23" t="s">
        <v>198</v>
      </c>
      <c r="G106" s="23">
        <v>0</v>
      </c>
      <c r="H106" s="23" t="s">
        <v>220</v>
      </c>
      <c r="I106" s="19">
        <v>0.0006363425925925925</v>
      </c>
      <c r="J106" s="19">
        <v>0.0006226851851851852</v>
      </c>
      <c r="K106" s="19">
        <f t="shared" si="2"/>
        <v>0.0012590277777777777</v>
      </c>
      <c r="L106" s="21">
        <v>415.42476080023175</v>
      </c>
    </row>
    <row r="107" spans="1:12" ht="12.75">
      <c r="A107" s="23">
        <v>82</v>
      </c>
      <c r="B107" s="23">
        <v>72</v>
      </c>
      <c r="C107" s="23" t="s">
        <v>56</v>
      </c>
      <c r="D107" s="24" t="s">
        <v>112</v>
      </c>
      <c r="F107" s="23" t="s">
        <v>212</v>
      </c>
      <c r="G107" s="23">
        <v>0</v>
      </c>
      <c r="H107" s="23" t="s">
        <v>225</v>
      </c>
      <c r="I107" s="19">
        <v>0.0006069444444444445</v>
      </c>
      <c r="J107" s="19">
        <v>0.0006521990740740741</v>
      </c>
      <c r="K107" s="19">
        <f t="shared" si="2"/>
        <v>0.0012591435185185186</v>
      </c>
      <c r="L107" s="21">
        <v>415.52913888083503</v>
      </c>
    </row>
    <row r="108" spans="1:12" ht="12.75">
      <c r="A108" s="23">
        <v>83</v>
      </c>
      <c r="B108" s="23">
        <v>90</v>
      </c>
      <c r="C108" s="23" t="s">
        <v>28</v>
      </c>
      <c r="D108" s="24" t="s">
        <v>113</v>
      </c>
      <c r="F108" s="23" t="s">
        <v>210</v>
      </c>
      <c r="G108" s="23">
        <v>0</v>
      </c>
      <c r="H108" s="23" t="s">
        <v>232</v>
      </c>
      <c r="I108" s="19">
        <v>0.0006167824074074074</v>
      </c>
      <c r="J108" s="19">
        <v>0.0006508101851851852</v>
      </c>
      <c r="K108" s="19">
        <f t="shared" si="2"/>
        <v>0.0012675925925925925</v>
      </c>
      <c r="L108" s="21">
        <v>423.1487387648592</v>
      </c>
    </row>
    <row r="109" spans="1:12" ht="12.75">
      <c r="A109" s="23">
        <v>84</v>
      </c>
      <c r="B109" s="23">
        <v>100</v>
      </c>
      <c r="C109" s="23" t="s">
        <v>22</v>
      </c>
      <c r="D109" s="24" t="s">
        <v>114</v>
      </c>
      <c r="F109" s="23" t="s">
        <v>216</v>
      </c>
      <c r="G109" s="23">
        <v>0</v>
      </c>
      <c r="H109" s="23" t="s">
        <v>232</v>
      </c>
      <c r="I109" s="19">
        <v>0.0006270833333333333</v>
      </c>
      <c r="J109" s="19">
        <v>0.0006459490740740741</v>
      </c>
      <c r="K109" s="19">
        <f t="shared" si="2"/>
        <v>0.0012730324074074074</v>
      </c>
      <c r="L109" s="21">
        <v>428.05450855320373</v>
      </c>
    </row>
    <row r="110" spans="1:12" ht="12.75">
      <c r="A110" s="23">
        <v>85</v>
      </c>
      <c r="B110" s="23">
        <v>142</v>
      </c>
      <c r="C110" s="23" t="s">
        <v>26</v>
      </c>
      <c r="D110" s="24" t="s">
        <v>115</v>
      </c>
      <c r="F110" s="23" t="s">
        <v>215</v>
      </c>
      <c r="G110" s="23">
        <v>0</v>
      </c>
      <c r="H110" s="23" t="s">
        <v>220</v>
      </c>
      <c r="I110" s="19">
        <v>0.0006362268518518519</v>
      </c>
      <c r="J110" s="19">
        <v>0.0006488425925925926</v>
      </c>
      <c r="K110" s="19">
        <f t="shared" si="2"/>
        <v>0.0012850694444444446</v>
      </c>
      <c r="L110" s="21">
        <v>438.90982893592354</v>
      </c>
    </row>
    <row r="111" spans="1:12" ht="12.75">
      <c r="A111" s="23">
        <v>86</v>
      </c>
      <c r="B111" s="23">
        <v>118</v>
      </c>
      <c r="C111" s="23" t="s">
        <v>28</v>
      </c>
      <c r="D111" s="24" t="s">
        <v>116</v>
      </c>
      <c r="F111" s="23" t="s">
        <v>212</v>
      </c>
      <c r="G111" s="23">
        <v>0</v>
      </c>
      <c r="H111" s="23" t="s">
        <v>234</v>
      </c>
      <c r="I111" s="19">
        <v>0.0006350694444444444</v>
      </c>
      <c r="J111" s="19">
        <v>0.0006693287037037037</v>
      </c>
      <c r="K111" s="19">
        <f t="shared" si="2"/>
        <v>0.001304398148148148</v>
      </c>
      <c r="L111" s="21">
        <v>456.3409683966365</v>
      </c>
    </row>
    <row r="112" spans="1:12" ht="12.75">
      <c r="A112" s="23">
        <v>87</v>
      </c>
      <c r="B112" s="23">
        <v>107</v>
      </c>
      <c r="C112" s="23" t="s">
        <v>22</v>
      </c>
      <c r="D112" s="24" t="s">
        <v>117</v>
      </c>
      <c r="F112" s="23" t="s">
        <v>193</v>
      </c>
      <c r="G112" s="23">
        <v>0</v>
      </c>
      <c r="H112" s="23" t="s">
        <v>220</v>
      </c>
      <c r="I112" s="19">
        <v>0.0006439814814814815</v>
      </c>
      <c r="J112" s="19">
        <v>0.000661226851851852</v>
      </c>
      <c r="K112" s="19">
        <f t="shared" si="2"/>
        <v>0.0013052083333333336</v>
      </c>
      <c r="L112" s="21">
        <v>457.07161496085837</v>
      </c>
    </row>
    <row r="113" spans="1:12" ht="12.75">
      <c r="A113" s="23">
        <v>88</v>
      </c>
      <c r="B113" s="23">
        <v>124</v>
      </c>
      <c r="C113" s="23" t="s">
        <v>26</v>
      </c>
      <c r="D113" s="24" t="s">
        <v>118</v>
      </c>
      <c r="F113" s="23" t="s">
        <v>202</v>
      </c>
      <c r="G113" s="23">
        <v>0</v>
      </c>
      <c r="H113" s="23" t="s">
        <v>225</v>
      </c>
      <c r="I113" s="19">
        <v>0.0006494212962962963</v>
      </c>
      <c r="J113" s="19">
        <v>0.0006774305555555556</v>
      </c>
      <c r="K113" s="19">
        <f t="shared" si="2"/>
        <v>0.0013268518518518518</v>
      </c>
      <c r="L113" s="21">
        <v>476.5903160336327</v>
      </c>
    </row>
    <row r="114" spans="1:12" ht="12.75">
      <c r="A114" s="23">
        <v>89</v>
      </c>
      <c r="B114" s="23">
        <v>106</v>
      </c>
      <c r="C114" s="23" t="s">
        <v>28</v>
      </c>
      <c r="D114" s="24" t="s">
        <v>119</v>
      </c>
      <c r="F114" s="23" t="s">
        <v>204</v>
      </c>
      <c r="G114" s="23">
        <v>0</v>
      </c>
      <c r="H114" s="23" t="s">
        <v>220</v>
      </c>
      <c r="I114" s="19">
        <v>0.0006434027777777778</v>
      </c>
      <c r="J114" s="19">
        <v>0.0006840277777777778</v>
      </c>
      <c r="K114" s="19">
        <f t="shared" si="2"/>
        <v>0.0013274305555555557</v>
      </c>
      <c r="L114" s="21">
        <v>477.1122064366482</v>
      </c>
    </row>
    <row r="115" spans="1:12" ht="12.75">
      <c r="A115" s="23">
        <v>90</v>
      </c>
      <c r="B115" s="23">
        <v>137</v>
      </c>
      <c r="C115" s="23" t="s">
        <v>20</v>
      </c>
      <c r="D115" s="24" t="s">
        <v>120</v>
      </c>
      <c r="F115" s="23" t="s">
        <v>190</v>
      </c>
      <c r="G115" s="23">
        <v>0</v>
      </c>
      <c r="H115" s="23" t="s">
        <v>222</v>
      </c>
      <c r="I115" s="19">
        <v>0.0006569444444444444</v>
      </c>
      <c r="J115" s="19">
        <v>0.0006834490740740741</v>
      </c>
      <c r="K115" s="19">
        <f t="shared" si="2"/>
        <v>0.0013403935185185185</v>
      </c>
      <c r="L115" s="21">
        <v>488.80255146419245</v>
      </c>
    </row>
    <row r="116" spans="1:12" ht="12.75">
      <c r="A116" s="23">
        <v>91</v>
      </c>
      <c r="B116" s="23">
        <v>40</v>
      </c>
      <c r="C116" s="23" t="s">
        <v>20</v>
      </c>
      <c r="D116" s="24" t="s">
        <v>121</v>
      </c>
      <c r="F116" s="23" t="s">
        <v>206</v>
      </c>
      <c r="G116" s="23">
        <v>0</v>
      </c>
      <c r="H116" s="23" t="s">
        <v>225</v>
      </c>
      <c r="I116" s="19">
        <v>0.0005297453703703704</v>
      </c>
      <c r="J116" s="19">
        <v>0.0008143518518518518</v>
      </c>
      <c r="K116" s="19">
        <f t="shared" si="2"/>
        <v>0.0013440972222222222</v>
      </c>
      <c r="L116" s="21">
        <v>492.1426500434909</v>
      </c>
    </row>
    <row r="117" spans="1:12" ht="12.75">
      <c r="A117" s="23">
        <v>92</v>
      </c>
      <c r="B117" s="23">
        <v>108</v>
      </c>
      <c r="C117" s="23" t="s">
        <v>28</v>
      </c>
      <c r="D117" s="24" t="s">
        <v>122</v>
      </c>
      <c r="F117" s="23" t="s">
        <v>210</v>
      </c>
      <c r="G117" s="23">
        <v>0</v>
      </c>
      <c r="H117" s="23" t="s">
        <v>232</v>
      </c>
      <c r="I117" s="19">
        <v>0.0006471064814814815</v>
      </c>
      <c r="J117" s="19">
        <v>0.0006974537037037037</v>
      </c>
      <c r="K117" s="19">
        <f t="shared" si="2"/>
        <v>0.0013445601851851852</v>
      </c>
      <c r="L117" s="21">
        <v>492.5601623659031</v>
      </c>
    </row>
    <row r="118" spans="1:12" ht="12.75">
      <c r="A118" s="23">
        <v>93</v>
      </c>
      <c r="B118" s="23">
        <v>87</v>
      </c>
      <c r="C118" s="23" t="s">
        <v>24</v>
      </c>
      <c r="D118" s="24" t="s">
        <v>123</v>
      </c>
      <c r="F118" s="23" t="s">
        <v>200</v>
      </c>
      <c r="G118" s="23">
        <v>0</v>
      </c>
      <c r="H118" s="23" t="s">
        <v>223</v>
      </c>
      <c r="I118" s="19">
        <v>0.0006872685185185185</v>
      </c>
      <c r="J118" s="19">
        <v>0.0007116898148148147</v>
      </c>
      <c r="K118" s="19">
        <f t="shared" si="2"/>
        <v>0.0013989583333333332</v>
      </c>
      <c r="L118" s="21">
        <v>541.6178602493474</v>
      </c>
    </row>
    <row r="119" spans="1:12" ht="12.75">
      <c r="A119" s="23">
        <v>94</v>
      </c>
      <c r="B119" s="23">
        <v>113</v>
      </c>
      <c r="C119" s="23" t="s">
        <v>48</v>
      </c>
      <c r="D119" s="24" t="s">
        <v>124</v>
      </c>
      <c r="F119" s="23" t="s">
        <v>199</v>
      </c>
      <c r="G119" s="23">
        <v>0</v>
      </c>
      <c r="H119" s="23" t="s">
        <v>225</v>
      </c>
      <c r="I119" s="19">
        <v>0.0006809027777777777</v>
      </c>
      <c r="J119" s="19">
        <v>0.0007284722222222223</v>
      </c>
      <c r="K119" s="19">
        <f t="shared" si="2"/>
        <v>0.001409375</v>
      </c>
      <c r="L119" s="21">
        <v>551.0118875036242</v>
      </c>
    </row>
    <row r="120" spans="1:12" ht="12.75">
      <c r="A120" s="23">
        <v>95</v>
      </c>
      <c r="B120" s="23">
        <v>152</v>
      </c>
      <c r="C120" s="23" t="s">
        <v>48</v>
      </c>
      <c r="D120" s="24" t="s">
        <v>125</v>
      </c>
      <c r="F120" s="23" t="s">
        <v>202</v>
      </c>
      <c r="G120" s="23">
        <v>0</v>
      </c>
      <c r="H120" s="23" t="s">
        <v>225</v>
      </c>
      <c r="I120" s="19">
        <v>0.0007032407407407407</v>
      </c>
      <c r="J120" s="19">
        <v>0.0007180555555555555</v>
      </c>
      <c r="K120" s="19">
        <f t="shared" si="2"/>
        <v>0.0014212962962962964</v>
      </c>
      <c r="L120" s="21">
        <v>561.7628298057407</v>
      </c>
    </row>
    <row r="121" spans="1:12" ht="12.75">
      <c r="A121" s="23">
        <v>96</v>
      </c>
      <c r="B121" s="23">
        <v>116</v>
      </c>
      <c r="C121" s="23" t="s">
        <v>28</v>
      </c>
      <c r="D121" s="24" t="s">
        <v>126</v>
      </c>
      <c r="F121" s="23" t="s">
        <v>213</v>
      </c>
      <c r="G121" s="23">
        <v>0</v>
      </c>
      <c r="H121" s="23" t="s">
        <v>220</v>
      </c>
      <c r="I121" s="19">
        <v>0.0007457175925925926</v>
      </c>
      <c r="J121" s="19">
        <v>0.0006877314814814815</v>
      </c>
      <c r="K121" s="19">
        <f t="shared" si="2"/>
        <v>0.0014334490740740742</v>
      </c>
      <c r="L121" s="21">
        <v>572.7225282690636</v>
      </c>
    </row>
    <row r="122" spans="1:12" ht="12.75">
      <c r="A122" s="23">
        <v>97</v>
      </c>
      <c r="B122" s="23">
        <v>117</v>
      </c>
      <c r="C122" s="23" t="s">
        <v>26</v>
      </c>
      <c r="D122" s="24" t="s">
        <v>127</v>
      </c>
      <c r="F122" s="23" t="s">
        <v>217</v>
      </c>
      <c r="G122" s="23">
        <v>0</v>
      </c>
      <c r="H122" s="23" t="s">
        <v>225</v>
      </c>
      <c r="I122" s="19">
        <v>0.0006853009259259259</v>
      </c>
      <c r="J122" s="19">
        <v>0.0007715277777777778</v>
      </c>
      <c r="K122" s="19">
        <f aca="true" t="shared" si="3" ref="K122:K152">I122+J122</f>
        <v>0.0014568287037037037</v>
      </c>
      <c r="L122" s="21">
        <v>593.8069005508842</v>
      </c>
    </row>
    <row r="123" spans="1:12" ht="12.75">
      <c r="A123" s="23">
        <v>98</v>
      </c>
      <c r="B123" s="23">
        <v>145</v>
      </c>
      <c r="C123" s="23" t="s">
        <v>20</v>
      </c>
      <c r="D123" s="24" t="s">
        <v>128</v>
      </c>
      <c r="F123" s="23" t="s">
        <v>217</v>
      </c>
      <c r="G123" s="23">
        <v>0</v>
      </c>
      <c r="H123" s="23" t="s">
        <v>220</v>
      </c>
      <c r="I123" s="19">
        <v>0.000720949074074074</v>
      </c>
      <c r="J123" s="19">
        <v>0.0007586805555555555</v>
      </c>
      <c r="K123" s="19">
        <f t="shared" si="3"/>
        <v>0.0014796296296296296</v>
      </c>
      <c r="L123" s="21">
        <v>614.3693824296897</v>
      </c>
    </row>
    <row r="124" spans="1:12" ht="12.75">
      <c r="A124" s="23">
        <v>99</v>
      </c>
      <c r="B124" s="23">
        <v>139</v>
      </c>
      <c r="C124" s="23" t="s">
        <v>31</v>
      </c>
      <c r="D124" s="24" t="s">
        <v>129</v>
      </c>
      <c r="F124" s="23" t="s">
        <v>218</v>
      </c>
      <c r="G124" s="23">
        <v>0</v>
      </c>
      <c r="H124" s="23" t="s">
        <v>236</v>
      </c>
      <c r="I124" s="19">
        <v>0.0006954861111111111</v>
      </c>
      <c r="J124" s="19">
        <v>0.0008122685185185185</v>
      </c>
      <c r="K124" s="19">
        <f t="shared" si="3"/>
        <v>0.0015077546296296297</v>
      </c>
      <c r="L124" s="21">
        <v>639.7332560162365</v>
      </c>
    </row>
    <row r="125" spans="1:12" ht="12.75">
      <c r="A125" s="23">
        <v>100</v>
      </c>
      <c r="B125" s="23">
        <v>94</v>
      </c>
      <c r="C125" s="23" t="s">
        <v>22</v>
      </c>
      <c r="D125" s="24" t="s">
        <v>130</v>
      </c>
      <c r="F125" s="23" t="s">
        <v>216</v>
      </c>
      <c r="G125" s="23">
        <v>0</v>
      </c>
      <c r="H125" s="23" t="s">
        <v>231</v>
      </c>
      <c r="I125" s="19">
        <v>0.0008436342592592594</v>
      </c>
      <c r="J125" s="19">
        <v>0.0006734953703703703</v>
      </c>
      <c r="K125" s="19">
        <f t="shared" si="3"/>
        <v>0.0015171296296296296</v>
      </c>
      <c r="L125" s="21">
        <v>648.1878805450854</v>
      </c>
    </row>
    <row r="126" spans="1:12" ht="12.75">
      <c r="A126" s="23">
        <v>101</v>
      </c>
      <c r="B126" s="23">
        <v>129</v>
      </c>
      <c r="C126" s="23" t="s">
        <v>48</v>
      </c>
      <c r="D126" s="24" t="s">
        <v>131</v>
      </c>
      <c r="F126" s="23" t="s">
        <v>190</v>
      </c>
      <c r="G126" s="23">
        <v>0</v>
      </c>
      <c r="H126" s="23" t="s">
        <v>220</v>
      </c>
      <c r="I126" s="19">
        <v>0.0007743055555555555</v>
      </c>
      <c r="J126" s="19">
        <v>0.0007621527777777777</v>
      </c>
      <c r="K126" s="19">
        <f t="shared" si="3"/>
        <v>0.0015364583333333333</v>
      </c>
      <c r="L126" s="21">
        <v>665.6190200057986</v>
      </c>
    </row>
    <row r="127" spans="1:12" ht="12.75">
      <c r="A127" s="23">
        <v>102</v>
      </c>
      <c r="B127" s="23">
        <v>125</v>
      </c>
      <c r="C127" s="23" t="s">
        <v>26</v>
      </c>
      <c r="D127" s="24" t="s">
        <v>132</v>
      </c>
      <c r="F127" s="23" t="s">
        <v>211</v>
      </c>
      <c r="G127" s="23">
        <v>0</v>
      </c>
      <c r="H127" s="23" t="s">
        <v>223</v>
      </c>
      <c r="I127" s="19">
        <v>0.0007792824074074075</v>
      </c>
      <c r="J127" s="19">
        <v>0.0007673611111111111</v>
      </c>
      <c r="K127" s="19">
        <f t="shared" si="3"/>
        <v>0.0015466435185185186</v>
      </c>
      <c r="L127" s="21">
        <v>674.8042910988693</v>
      </c>
    </row>
    <row r="128" spans="1:12" ht="12.75">
      <c r="A128" s="23">
        <v>103</v>
      </c>
      <c r="B128" s="23">
        <v>122</v>
      </c>
      <c r="C128" s="23" t="s">
        <v>28</v>
      </c>
      <c r="D128" s="24" t="s">
        <v>133</v>
      </c>
      <c r="F128" s="23" t="s">
        <v>213</v>
      </c>
      <c r="G128" s="23">
        <v>0</v>
      </c>
      <c r="H128" s="23" t="s">
        <v>231</v>
      </c>
      <c r="I128" s="19">
        <v>0.0006377314814814814</v>
      </c>
      <c r="J128" s="19">
        <v>0.0009188657407407406</v>
      </c>
      <c r="K128" s="19">
        <f t="shared" si="3"/>
        <v>0.001556597222222222</v>
      </c>
      <c r="L128" s="21">
        <v>683.7808060307334</v>
      </c>
    </row>
    <row r="129" spans="1:12" ht="12.75">
      <c r="A129" s="23">
        <v>104</v>
      </c>
      <c r="B129" s="23">
        <v>146</v>
      </c>
      <c r="C129" s="23" t="s">
        <v>22</v>
      </c>
      <c r="D129" s="24" t="s">
        <v>134</v>
      </c>
      <c r="F129" s="23" t="s">
        <v>218</v>
      </c>
      <c r="G129" s="23">
        <v>0</v>
      </c>
      <c r="H129" s="23" t="s">
        <v>231</v>
      </c>
      <c r="I129" s="19">
        <v>0.000739699074074074</v>
      </c>
      <c r="J129" s="19">
        <v>0.0008194444444444444</v>
      </c>
      <c r="K129" s="19">
        <f t="shared" si="3"/>
        <v>0.0015591435185185183</v>
      </c>
      <c r="L129" s="21">
        <v>686.0771238040008</v>
      </c>
    </row>
    <row r="130" spans="1:12" ht="12.75">
      <c r="A130" s="23">
        <v>105</v>
      </c>
      <c r="B130" s="23">
        <v>140</v>
      </c>
      <c r="C130" s="23" t="s">
        <v>28</v>
      </c>
      <c r="D130" s="24" t="s">
        <v>135</v>
      </c>
      <c r="F130" s="23" t="s">
        <v>200</v>
      </c>
      <c r="G130" s="23">
        <v>0</v>
      </c>
      <c r="H130" s="23" t="s">
        <v>237</v>
      </c>
      <c r="I130" s="19">
        <v>0.0007712962962962963</v>
      </c>
      <c r="J130" s="19">
        <v>0.0007883101851851852</v>
      </c>
      <c r="K130" s="19">
        <f t="shared" si="3"/>
        <v>0.0015596064814814815</v>
      </c>
      <c r="L130" s="21">
        <v>686.4946361264133</v>
      </c>
    </row>
    <row r="131" spans="1:12" ht="12.75">
      <c r="A131" s="23">
        <v>106</v>
      </c>
      <c r="B131" s="23">
        <v>135</v>
      </c>
      <c r="C131" s="23" t="s">
        <v>31</v>
      </c>
      <c r="D131" s="24" t="s">
        <v>136</v>
      </c>
      <c r="F131" s="23" t="s">
        <v>213</v>
      </c>
      <c r="G131" s="23">
        <v>0</v>
      </c>
      <c r="H131" s="23" t="s">
        <v>220</v>
      </c>
      <c r="I131" s="19">
        <v>0.0007384259259259258</v>
      </c>
      <c r="J131" s="19">
        <v>0.0008481481481481482</v>
      </c>
      <c r="K131" s="19">
        <f t="shared" si="3"/>
        <v>0.001586574074074074</v>
      </c>
      <c r="L131" s="21">
        <v>710.8147289069295</v>
      </c>
    </row>
    <row r="132" spans="1:12" ht="12.75">
      <c r="A132" s="23">
        <v>107</v>
      </c>
      <c r="B132" s="23">
        <v>128</v>
      </c>
      <c r="C132" s="23" t="s">
        <v>71</v>
      </c>
      <c r="D132" s="24" t="s">
        <v>137</v>
      </c>
      <c r="F132" s="23" t="s">
        <v>204</v>
      </c>
      <c r="G132" s="23">
        <v>0</v>
      </c>
      <c r="H132" s="23" t="s">
        <v>223</v>
      </c>
      <c r="I132" s="19">
        <v>0.0006621527777777779</v>
      </c>
      <c r="J132" s="19">
        <v>0.000986574074074074</v>
      </c>
      <c r="K132" s="19">
        <f t="shared" si="3"/>
        <v>0.0016487268518518517</v>
      </c>
      <c r="L132" s="21">
        <v>766.8657581907798</v>
      </c>
    </row>
    <row r="133" spans="1:12" ht="12.75">
      <c r="A133" s="23">
        <v>108</v>
      </c>
      <c r="B133" s="23">
        <v>148</v>
      </c>
      <c r="C133" s="23" t="s">
        <v>22</v>
      </c>
      <c r="D133" s="24" t="s">
        <v>138</v>
      </c>
      <c r="F133" s="23" t="s">
        <v>218</v>
      </c>
      <c r="G133" s="23">
        <v>0</v>
      </c>
      <c r="H133" s="23" t="s">
        <v>231</v>
      </c>
      <c r="I133" s="19">
        <v>0.0008391203703703703</v>
      </c>
      <c r="J133" s="19">
        <v>0.0008480324074074075</v>
      </c>
      <c r="K133" s="19">
        <f t="shared" si="3"/>
        <v>0.0016871527777777779</v>
      </c>
      <c r="L133" s="21">
        <v>801.5192809510002</v>
      </c>
    </row>
    <row r="134" spans="1:12" ht="12.75">
      <c r="A134" s="23">
        <v>109</v>
      </c>
      <c r="B134" s="23">
        <v>141</v>
      </c>
      <c r="C134" s="23" t="s">
        <v>22</v>
      </c>
      <c r="D134" s="24" t="s">
        <v>139</v>
      </c>
      <c r="F134" s="23" t="s">
        <v>207</v>
      </c>
      <c r="G134" s="23">
        <v>0</v>
      </c>
      <c r="H134" s="23" t="s">
        <v>237</v>
      </c>
      <c r="I134" s="19">
        <v>0.000850925925925926</v>
      </c>
      <c r="J134" s="19">
        <v>0.0008472222222222222</v>
      </c>
      <c r="K134" s="19">
        <f t="shared" si="3"/>
        <v>0.0016981481481481483</v>
      </c>
      <c r="L134" s="21">
        <v>811.4351986082922</v>
      </c>
    </row>
    <row r="135" spans="1:12" ht="12.75">
      <c r="A135" s="23">
        <v>110</v>
      </c>
      <c r="B135" s="23">
        <v>150</v>
      </c>
      <c r="C135" s="23" t="s">
        <v>22</v>
      </c>
      <c r="D135" s="24" t="s">
        <v>140</v>
      </c>
      <c r="F135" s="23" t="s">
        <v>208</v>
      </c>
      <c r="G135" s="23">
        <v>0</v>
      </c>
      <c r="H135" s="23" t="s">
        <v>231</v>
      </c>
      <c r="I135" s="19">
        <v>0.0009148148148148148</v>
      </c>
      <c r="J135" s="19">
        <v>0.0007900462962962962</v>
      </c>
      <c r="K135" s="19">
        <f t="shared" si="3"/>
        <v>0.001704861111111111</v>
      </c>
      <c r="L135" s="21">
        <v>817.4891272832704</v>
      </c>
    </row>
    <row r="136" spans="1:12" ht="12.75">
      <c r="A136" s="23">
        <v>111</v>
      </c>
      <c r="B136" s="23">
        <v>131</v>
      </c>
      <c r="C136" s="23" t="s">
        <v>48</v>
      </c>
      <c r="D136" s="24" t="s">
        <v>141</v>
      </c>
      <c r="F136" s="23" t="s">
        <v>215</v>
      </c>
      <c r="G136" s="23">
        <v>0</v>
      </c>
      <c r="H136" s="23" t="s">
        <v>223</v>
      </c>
      <c r="I136" s="19">
        <v>0.0008716435185185186</v>
      </c>
      <c r="J136" s="19">
        <v>0.0008335648148148148</v>
      </c>
      <c r="K136" s="19">
        <f t="shared" si="3"/>
        <v>0.0017052083333333333</v>
      </c>
      <c r="L136" s="21">
        <v>817.8022615250795</v>
      </c>
    </row>
    <row r="137" spans="1:12" ht="12.75">
      <c r="A137" s="23">
        <v>112</v>
      </c>
      <c r="B137" s="23">
        <v>134</v>
      </c>
      <c r="C137" s="23" t="s">
        <v>33</v>
      </c>
      <c r="D137" s="24" t="s">
        <v>142</v>
      </c>
      <c r="F137" s="23" t="s">
        <v>208</v>
      </c>
      <c r="G137" s="23">
        <v>0</v>
      </c>
      <c r="H137" s="23" t="s">
        <v>220</v>
      </c>
      <c r="I137" s="19">
        <v>0.0008710648148148149</v>
      </c>
      <c r="J137" s="19">
        <v>0.0008560185185185185</v>
      </c>
      <c r="K137" s="19">
        <f t="shared" si="3"/>
        <v>0.0017270833333333335</v>
      </c>
      <c r="L137" s="21">
        <v>837.5297187590604</v>
      </c>
    </row>
    <row r="138" spans="1:12" ht="12.75">
      <c r="A138" s="23">
        <v>113</v>
      </c>
      <c r="B138" s="23">
        <v>158</v>
      </c>
      <c r="C138" s="23" t="s">
        <v>26</v>
      </c>
      <c r="D138" s="24" t="s">
        <v>143</v>
      </c>
      <c r="F138" s="23" t="s">
        <v>217</v>
      </c>
      <c r="G138" s="23">
        <v>0</v>
      </c>
      <c r="H138" s="23" t="s">
        <v>231</v>
      </c>
      <c r="I138" s="19">
        <v>0.0008902777777777777</v>
      </c>
      <c r="J138" s="19">
        <v>0.000842476851851852</v>
      </c>
      <c r="K138" s="19">
        <f t="shared" si="3"/>
        <v>0.0017327546296296297</v>
      </c>
      <c r="L138" s="21">
        <v>842.644244708611</v>
      </c>
    </row>
    <row r="139" spans="1:12" ht="12.75">
      <c r="A139" s="23">
        <v>114</v>
      </c>
      <c r="B139" s="23">
        <v>132</v>
      </c>
      <c r="C139" s="23" t="s">
        <v>22</v>
      </c>
      <c r="D139" s="24" t="s">
        <v>144</v>
      </c>
      <c r="F139" s="23" t="s">
        <v>218</v>
      </c>
      <c r="G139" s="23">
        <v>0</v>
      </c>
      <c r="H139" s="23" t="s">
        <v>231</v>
      </c>
      <c r="I139" s="19">
        <v>0.0009366898148148148</v>
      </c>
      <c r="J139" s="19">
        <v>0.0008629629629629629</v>
      </c>
      <c r="K139" s="19">
        <f t="shared" si="3"/>
        <v>0.0017996527777777776</v>
      </c>
      <c r="L139" s="21">
        <v>902.9747752971873</v>
      </c>
    </row>
    <row r="140" spans="1:12" ht="12.75">
      <c r="A140" s="23">
        <v>115</v>
      </c>
      <c r="B140" s="23">
        <v>92</v>
      </c>
      <c r="C140" s="23" t="s">
        <v>22</v>
      </c>
      <c r="D140" s="24" t="s">
        <v>145</v>
      </c>
      <c r="F140" s="23" t="s">
        <v>214</v>
      </c>
      <c r="G140" s="23">
        <v>0</v>
      </c>
      <c r="H140" s="23" t="s">
        <v>238</v>
      </c>
      <c r="I140" s="19">
        <v>0.0012130787037037038</v>
      </c>
      <c r="J140" s="19">
        <v>0.0006915509259259259</v>
      </c>
      <c r="K140" s="19">
        <f t="shared" si="3"/>
        <v>0.0019046296296296298</v>
      </c>
      <c r="L140" s="21">
        <v>997.6456944041752</v>
      </c>
    </row>
    <row r="141" spans="1:12" ht="12.75">
      <c r="A141" s="23">
        <v>116</v>
      </c>
      <c r="B141" s="23">
        <v>89</v>
      </c>
      <c r="C141" s="26" t="s">
        <v>20</v>
      </c>
      <c r="D141" s="27" t="s">
        <v>146</v>
      </c>
      <c r="F141" s="23" t="s">
        <v>201</v>
      </c>
      <c r="G141" s="28">
        <v>0</v>
      </c>
      <c r="H141" s="29" t="s">
        <v>220</v>
      </c>
      <c r="I141" s="22">
        <v>0.000619675925925926</v>
      </c>
      <c r="J141" s="22">
        <v>0.001334490740740741</v>
      </c>
      <c r="K141" s="22">
        <f t="shared" si="3"/>
        <v>0.001954166666666667</v>
      </c>
      <c r="L141" s="20">
        <v>1042.3195129022906</v>
      </c>
    </row>
    <row r="142" spans="1:12" ht="12.75">
      <c r="A142" s="23">
        <v>117</v>
      </c>
      <c r="B142" s="23">
        <v>154</v>
      </c>
      <c r="C142" s="23" t="s">
        <v>28</v>
      </c>
      <c r="D142" s="24" t="s">
        <v>147</v>
      </c>
      <c r="F142" s="23" t="s">
        <v>196</v>
      </c>
      <c r="G142" s="23">
        <v>0</v>
      </c>
      <c r="H142" s="23" t="s">
        <v>239</v>
      </c>
      <c r="I142" s="19">
        <v>0.0009550925925925926</v>
      </c>
      <c r="J142" s="19">
        <v>0.001059722222222222</v>
      </c>
      <c r="K142" s="19">
        <f t="shared" si="3"/>
        <v>0.0020148148148148148</v>
      </c>
      <c r="L142" s="21">
        <v>1097.0136271383008</v>
      </c>
    </row>
    <row r="143" spans="1:12" ht="12.75">
      <c r="A143" s="23">
        <v>118</v>
      </c>
      <c r="B143" s="23">
        <v>88</v>
      </c>
      <c r="C143" s="23" t="s">
        <v>24</v>
      </c>
      <c r="D143" s="24" t="s">
        <v>148</v>
      </c>
      <c r="F143" s="23" t="s">
        <v>214</v>
      </c>
      <c r="G143" s="23">
        <v>0</v>
      </c>
      <c r="H143" s="23" t="s">
        <v>225</v>
      </c>
      <c r="I143" s="19">
        <v>0.000603587962962963</v>
      </c>
      <c r="J143" s="19">
        <v>0.0014476851851851853</v>
      </c>
      <c r="K143" s="19">
        <f t="shared" si="3"/>
        <v>0.0020512731481481484</v>
      </c>
      <c r="L143" s="21">
        <v>1129.8927225282694</v>
      </c>
    </row>
    <row r="144" spans="1:12" ht="12.75">
      <c r="A144" s="23">
        <v>119</v>
      </c>
      <c r="B144" s="23">
        <v>62</v>
      </c>
      <c r="C144" s="23" t="s">
        <v>26</v>
      </c>
      <c r="D144" s="24" t="s">
        <v>149</v>
      </c>
      <c r="F144" s="23" t="s">
        <v>218</v>
      </c>
      <c r="G144" s="23">
        <v>0</v>
      </c>
      <c r="H144" s="23" t="s">
        <v>223</v>
      </c>
      <c r="I144" s="19">
        <v>0.0014332175925925925</v>
      </c>
      <c r="J144" s="19">
        <v>0.0006273148148148148</v>
      </c>
      <c r="K144" s="19">
        <f t="shared" si="3"/>
        <v>0.002060532407407407</v>
      </c>
      <c r="L144" s="21">
        <v>1138.2429689765147</v>
      </c>
    </row>
    <row r="145" spans="1:12" ht="12.75">
      <c r="A145" s="23">
        <v>120</v>
      </c>
      <c r="B145" s="23">
        <v>133</v>
      </c>
      <c r="C145" s="23" t="s">
        <v>28</v>
      </c>
      <c r="D145" s="24" t="s">
        <v>150</v>
      </c>
      <c r="F145" s="23" t="s">
        <v>209</v>
      </c>
      <c r="G145" s="23">
        <v>0</v>
      </c>
      <c r="H145" s="23" t="s">
        <v>232</v>
      </c>
      <c r="I145" s="19">
        <v>0.0014693287037037036</v>
      </c>
      <c r="J145" s="19">
        <v>0.0007878472222222223</v>
      </c>
      <c r="K145" s="19">
        <f t="shared" si="3"/>
        <v>0.002257175925925926</v>
      </c>
      <c r="L145" s="21">
        <v>1315.5813279211366</v>
      </c>
    </row>
    <row r="146" spans="1:12" ht="12.75">
      <c r="A146" s="23">
        <v>121</v>
      </c>
      <c r="B146" s="23">
        <v>71</v>
      </c>
      <c r="C146" s="23" t="s">
        <v>28</v>
      </c>
      <c r="D146" s="24" t="s">
        <v>151</v>
      </c>
      <c r="F146" s="23" t="s">
        <v>204</v>
      </c>
      <c r="G146" s="23">
        <v>0</v>
      </c>
      <c r="H146" s="23" t="s">
        <v>220</v>
      </c>
      <c r="I146" s="19">
        <v>0.0014805555555555555</v>
      </c>
      <c r="J146" s="19">
        <v>0.0009240740740740741</v>
      </c>
      <c r="K146" s="19">
        <f t="shared" si="3"/>
        <v>0.00240462962962963</v>
      </c>
      <c r="L146" s="21">
        <v>1448.559002609452</v>
      </c>
    </row>
    <row r="147" spans="1:12" ht="12.75">
      <c r="A147" s="23">
        <v>122</v>
      </c>
      <c r="B147" s="23">
        <v>157</v>
      </c>
      <c r="C147" s="23" t="s">
        <v>31</v>
      </c>
      <c r="D147" s="24" t="s">
        <v>152</v>
      </c>
      <c r="F147" s="23" t="s">
        <v>216</v>
      </c>
      <c r="G147" s="23">
        <v>0</v>
      </c>
      <c r="H147" s="23" t="s">
        <v>231</v>
      </c>
      <c r="I147" s="19">
        <v>0.0014195601851851852</v>
      </c>
      <c r="J147" s="19">
        <v>0.0010417824074074073</v>
      </c>
      <c r="K147" s="19">
        <f t="shared" si="3"/>
        <v>0.0024613425925925922</v>
      </c>
      <c r="L147" s="21">
        <v>1499.7042621049573</v>
      </c>
    </row>
    <row r="148" spans="1:12" ht="12.75">
      <c r="A148" s="23">
        <v>123</v>
      </c>
      <c r="B148" s="23">
        <v>151</v>
      </c>
      <c r="C148" s="23" t="s">
        <v>24</v>
      </c>
      <c r="D148" s="24" t="s">
        <v>153</v>
      </c>
      <c r="F148" s="23" t="s">
        <v>193</v>
      </c>
      <c r="G148" s="23">
        <v>0</v>
      </c>
      <c r="H148" s="23" t="s">
        <v>222</v>
      </c>
      <c r="I148" s="19">
        <v>0.0014575231481481481</v>
      </c>
      <c r="J148" s="19">
        <v>0.0010903935185185185</v>
      </c>
      <c r="K148" s="19">
        <f t="shared" si="3"/>
        <v>0.0025479166666666666</v>
      </c>
      <c r="L148" s="21">
        <v>1577.7790663960568</v>
      </c>
    </row>
    <row r="149" spans="1:12" ht="12.75">
      <c r="A149" s="23">
        <v>124</v>
      </c>
      <c r="B149" s="23">
        <v>147</v>
      </c>
      <c r="C149" s="23" t="s">
        <v>20</v>
      </c>
      <c r="D149" s="24" t="s">
        <v>154</v>
      </c>
      <c r="F149" s="23" t="s">
        <v>216</v>
      </c>
      <c r="G149" s="23">
        <v>0</v>
      </c>
      <c r="H149" s="23" t="s">
        <v>231</v>
      </c>
      <c r="I149" s="19">
        <v>0.0008332175925925925</v>
      </c>
      <c r="J149" s="19">
        <v>0.0018341435185185188</v>
      </c>
      <c r="K149" s="19">
        <f t="shared" si="3"/>
        <v>0.0026673611111111112</v>
      </c>
      <c r="L149" s="21">
        <v>1685.4972455784286</v>
      </c>
    </row>
    <row r="150" spans="1:12" ht="12.75">
      <c r="A150" s="23">
        <v>125</v>
      </c>
      <c r="B150" s="23">
        <v>143</v>
      </c>
      <c r="C150" s="23" t="s">
        <v>28</v>
      </c>
      <c r="D150" s="24" t="s">
        <v>155</v>
      </c>
      <c r="F150" s="23" t="s">
        <v>215</v>
      </c>
      <c r="G150" s="23">
        <v>0</v>
      </c>
      <c r="H150" s="23" t="s">
        <v>237</v>
      </c>
      <c r="I150" s="19">
        <v>0.0021296296296296298</v>
      </c>
      <c r="J150" s="19">
        <v>0.0009885416666666666</v>
      </c>
      <c r="K150" s="19">
        <f t="shared" si="3"/>
        <v>0.0031181712962962964</v>
      </c>
      <c r="L150" s="21">
        <v>2092.049869527399</v>
      </c>
    </row>
    <row r="151" spans="1:12" ht="12.75">
      <c r="A151" s="23">
        <v>126</v>
      </c>
      <c r="B151" s="23">
        <v>156</v>
      </c>
      <c r="C151" s="23" t="s">
        <v>28</v>
      </c>
      <c r="D151" s="24" t="s">
        <v>156</v>
      </c>
      <c r="F151" s="23" t="s">
        <v>200</v>
      </c>
      <c r="G151" s="23">
        <v>0</v>
      </c>
      <c r="H151" s="23" t="s">
        <v>237</v>
      </c>
      <c r="I151" s="19">
        <v>0.0011762731481481483</v>
      </c>
      <c r="J151" s="19">
        <v>0.002137037037037037</v>
      </c>
      <c r="K151" s="19">
        <f t="shared" si="3"/>
        <v>0.0033133101851851856</v>
      </c>
      <c r="L151" s="21">
        <v>2268.031313424181</v>
      </c>
    </row>
    <row r="152" spans="1:12" ht="12.75">
      <c r="A152" s="23">
        <v>127</v>
      </c>
      <c r="B152" s="23">
        <v>149</v>
      </c>
      <c r="C152" s="23" t="s">
        <v>28</v>
      </c>
      <c r="D152" s="24" t="s">
        <v>157</v>
      </c>
      <c r="F152" s="23" t="s">
        <v>201</v>
      </c>
      <c r="G152" s="23">
        <v>0</v>
      </c>
      <c r="H152" s="23" t="s">
        <v>231</v>
      </c>
      <c r="I152" s="19">
        <v>0.003958449074074073</v>
      </c>
      <c r="J152" s="19">
        <v>0.0036658564814814813</v>
      </c>
      <c r="K152" s="19">
        <f t="shared" si="3"/>
        <v>0.007624305555555554</v>
      </c>
      <c r="L152" s="21">
        <v>6155.801681646853</v>
      </c>
    </row>
    <row r="155" spans="1:10" ht="12.75">
      <c r="A155" s="16" t="s">
        <v>14</v>
      </c>
      <c r="B155" s="16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4"/>
      <c r="B156" s="14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23"/>
      <c r="B157" s="23">
        <v>79</v>
      </c>
      <c r="C157" s="23" t="s">
        <v>22</v>
      </c>
      <c r="D157" s="24" t="s">
        <v>180</v>
      </c>
      <c r="F157" s="23" t="s">
        <v>208</v>
      </c>
      <c r="G157" s="23"/>
      <c r="H157" s="23"/>
      <c r="I157" s="19"/>
      <c r="J157" s="19"/>
    </row>
    <row r="158" spans="1:10" ht="12.75">
      <c r="A158" s="23"/>
      <c r="B158" s="23">
        <v>119</v>
      </c>
      <c r="C158" s="23" t="s">
        <v>28</v>
      </c>
      <c r="D158" s="24" t="s">
        <v>176</v>
      </c>
      <c r="F158" s="23" t="s">
        <v>219</v>
      </c>
      <c r="G158" s="23"/>
      <c r="H158" s="23"/>
      <c r="I158" s="19"/>
      <c r="J158" s="19"/>
    </row>
    <row r="159" spans="1:10" ht="12.75">
      <c r="A159" s="23"/>
      <c r="B159" s="23">
        <v>144</v>
      </c>
      <c r="C159" s="23" t="s">
        <v>31</v>
      </c>
      <c r="D159" s="24" t="s">
        <v>172</v>
      </c>
      <c r="F159" s="23" t="s">
        <v>215</v>
      </c>
      <c r="G159" s="23"/>
      <c r="H159" s="23"/>
      <c r="I159" s="19"/>
      <c r="J159" s="19"/>
    </row>
    <row r="160" spans="1:10" ht="12.75">
      <c r="A160" s="23"/>
      <c r="B160" s="23">
        <v>153</v>
      </c>
      <c r="C160" s="23" t="s">
        <v>31</v>
      </c>
      <c r="D160" s="24" t="s">
        <v>171</v>
      </c>
      <c r="F160" s="23" t="s">
        <v>218</v>
      </c>
      <c r="G160" s="23"/>
      <c r="H160" s="23"/>
      <c r="I160" s="19"/>
      <c r="J160" s="19"/>
    </row>
    <row r="161" spans="1:10" ht="12.75">
      <c r="A161" s="14"/>
      <c r="B161" s="14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6" t="s">
        <v>15</v>
      </c>
      <c r="B162" s="16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4"/>
      <c r="B163" s="14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23"/>
      <c r="B164" s="23">
        <v>10</v>
      </c>
      <c r="C164" s="23" t="s">
        <v>28</v>
      </c>
      <c r="D164" s="24" t="s">
        <v>186</v>
      </c>
      <c r="F164" s="23" t="s">
        <v>207</v>
      </c>
      <c r="G164" s="23"/>
      <c r="H164" s="23"/>
      <c r="I164" s="19"/>
      <c r="J164" s="19"/>
    </row>
    <row r="165" spans="1:10" ht="12.75">
      <c r="A165" s="23"/>
      <c r="B165" s="23">
        <v>31</v>
      </c>
      <c r="C165" s="23" t="s">
        <v>22</v>
      </c>
      <c r="D165" s="24" t="s">
        <v>183</v>
      </c>
      <c r="F165" s="23" t="s">
        <v>201</v>
      </c>
      <c r="G165" s="23"/>
      <c r="H165" s="23"/>
      <c r="I165" s="19"/>
      <c r="J165" s="19"/>
    </row>
    <row r="166" spans="1:10" ht="12.75">
      <c r="A166" s="23"/>
      <c r="B166" s="23">
        <v>46</v>
      </c>
      <c r="C166" s="23" t="s">
        <v>22</v>
      </c>
      <c r="D166" s="24" t="s">
        <v>182</v>
      </c>
      <c r="F166" s="23" t="s">
        <v>205</v>
      </c>
      <c r="G166" s="23"/>
      <c r="H166" s="23"/>
      <c r="I166" s="19"/>
      <c r="J166" s="19"/>
    </row>
    <row r="167" spans="1:10" ht="12.75">
      <c r="A167" s="23"/>
      <c r="B167" s="23">
        <v>112</v>
      </c>
      <c r="C167" s="23" t="s">
        <v>22</v>
      </c>
      <c r="D167" s="24" t="s">
        <v>177</v>
      </c>
      <c r="F167" s="23" t="s">
        <v>193</v>
      </c>
      <c r="G167" s="23"/>
      <c r="H167" s="23"/>
      <c r="I167" s="19"/>
      <c r="J167" s="19"/>
    </row>
    <row r="168" spans="1:10" ht="12.75">
      <c r="A168" s="23"/>
      <c r="B168" s="23">
        <v>130</v>
      </c>
      <c r="C168" s="23" t="s">
        <v>31</v>
      </c>
      <c r="D168" s="24" t="s">
        <v>175</v>
      </c>
      <c r="F168" s="23" t="s">
        <v>217</v>
      </c>
      <c r="G168" s="23"/>
      <c r="H168" s="23"/>
      <c r="I168" s="19"/>
      <c r="J168" s="19"/>
    </row>
    <row r="169" spans="1:10" ht="12.75">
      <c r="A169" s="23"/>
      <c r="B169" s="23">
        <v>136</v>
      </c>
      <c r="C169" s="23" t="s">
        <v>28</v>
      </c>
      <c r="D169" s="24" t="s">
        <v>174</v>
      </c>
      <c r="F169" s="23" t="s">
        <v>217</v>
      </c>
      <c r="G169" s="23"/>
      <c r="H169" s="23"/>
      <c r="I169" s="19"/>
      <c r="J169" s="19"/>
    </row>
    <row r="170" spans="1:10" ht="12.75">
      <c r="A170" s="23"/>
      <c r="B170" s="23">
        <v>138</v>
      </c>
      <c r="C170" s="23" t="s">
        <v>26</v>
      </c>
      <c r="D170" s="24" t="s">
        <v>173</v>
      </c>
      <c r="F170" s="23" t="s">
        <v>199</v>
      </c>
      <c r="G170" s="23"/>
      <c r="H170" s="23"/>
      <c r="I170" s="19"/>
      <c r="J170" s="19"/>
    </row>
    <row r="171" spans="1:10" ht="12.75">
      <c r="A171" s="23"/>
      <c r="B171" s="23">
        <v>155</v>
      </c>
      <c r="C171" s="23" t="s">
        <v>28</v>
      </c>
      <c r="D171" s="24" t="s">
        <v>170</v>
      </c>
      <c r="F171" s="23" t="s">
        <v>217</v>
      </c>
      <c r="G171" s="23"/>
      <c r="H171" s="23"/>
      <c r="I171" s="19"/>
      <c r="J171" s="19"/>
    </row>
    <row r="172" spans="1:10" ht="12.75">
      <c r="A172" s="23"/>
      <c r="B172" s="23">
        <v>159</v>
      </c>
      <c r="C172" s="23" t="s">
        <v>28</v>
      </c>
      <c r="D172" s="24" t="s">
        <v>169</v>
      </c>
      <c r="F172" s="23" t="s">
        <v>190</v>
      </c>
      <c r="G172" s="23"/>
      <c r="H172" s="23"/>
      <c r="I172" s="19"/>
      <c r="J172" s="19"/>
    </row>
    <row r="173" spans="1:10" ht="12.75">
      <c r="A173" s="14"/>
      <c r="B173" s="14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6" t="s">
        <v>16</v>
      </c>
      <c r="B174" s="16"/>
      <c r="C174" s="15"/>
      <c r="D174" s="15"/>
      <c r="E174" s="15"/>
      <c r="F174" s="15"/>
      <c r="G174" s="15"/>
      <c r="H174" s="17" t="s">
        <v>17</v>
      </c>
      <c r="I174" s="15"/>
      <c r="J174" s="15"/>
    </row>
    <row r="175" spans="1:10" ht="12.75">
      <c r="A175" s="14"/>
      <c r="B175" s="14"/>
      <c r="C175" s="15"/>
      <c r="D175" s="15"/>
      <c r="E175" s="15"/>
      <c r="F175" s="15"/>
      <c r="G175" s="15"/>
      <c r="H175" s="15"/>
      <c r="I175" s="18"/>
      <c r="J175" s="15"/>
    </row>
    <row r="176" spans="1:10" ht="12.75">
      <c r="A176" s="23"/>
      <c r="B176" s="23">
        <v>21</v>
      </c>
      <c r="C176" s="23" t="s">
        <v>20</v>
      </c>
      <c r="D176" s="24" t="s">
        <v>185</v>
      </c>
      <c r="F176" s="23" t="s">
        <v>203</v>
      </c>
      <c r="G176" s="23"/>
      <c r="H176" s="23"/>
      <c r="I176" s="40">
        <v>10</v>
      </c>
      <c r="J176" s="19"/>
    </row>
    <row r="177" spans="1:10" ht="12.75">
      <c r="A177" s="23"/>
      <c r="B177" s="23">
        <v>26</v>
      </c>
      <c r="C177" s="23" t="s">
        <v>56</v>
      </c>
      <c r="D177" s="24" t="s">
        <v>184</v>
      </c>
      <c r="F177" s="23" t="s">
        <v>195</v>
      </c>
      <c r="G177" s="23"/>
      <c r="H177" s="23"/>
      <c r="I177" s="40">
        <v>21</v>
      </c>
      <c r="J177" s="19"/>
    </row>
    <row r="178" spans="1:10" ht="12.75">
      <c r="A178" s="23"/>
      <c r="B178" s="23">
        <v>76</v>
      </c>
      <c r="C178" s="23" t="s">
        <v>28</v>
      </c>
      <c r="D178" s="24" t="s">
        <v>181</v>
      </c>
      <c r="F178" s="23" t="s">
        <v>209</v>
      </c>
      <c r="G178" s="23"/>
      <c r="H178" s="23"/>
      <c r="I178" s="40">
        <v>26</v>
      </c>
      <c r="J178" s="19"/>
    </row>
    <row r="179" spans="1:10" ht="12.75">
      <c r="A179" s="23"/>
      <c r="B179" s="23">
        <v>96</v>
      </c>
      <c r="C179" s="23" t="s">
        <v>28</v>
      </c>
      <c r="D179" s="24" t="s">
        <v>179</v>
      </c>
      <c r="F179" s="23" t="s">
        <v>209</v>
      </c>
      <c r="G179" s="23"/>
      <c r="H179" s="23"/>
      <c r="I179" s="40">
        <v>24</v>
      </c>
      <c r="J179" s="19"/>
    </row>
    <row r="180" spans="1:10" ht="12.75">
      <c r="A180" s="23"/>
      <c r="B180" s="23">
        <v>98</v>
      </c>
      <c r="C180" s="23" t="s">
        <v>28</v>
      </c>
      <c r="D180" s="24" t="s">
        <v>178</v>
      </c>
      <c r="F180" s="23" t="s">
        <v>201</v>
      </c>
      <c r="G180" s="23"/>
      <c r="H180" s="23"/>
      <c r="I180" s="40">
        <v>24</v>
      </c>
      <c r="J180" s="19"/>
    </row>
    <row r="181" spans="1:10" ht="12.75">
      <c r="A181" s="14"/>
      <c r="B181" s="14"/>
      <c r="C181" s="15"/>
      <c r="D181" s="15"/>
      <c r="E181" s="15"/>
      <c r="F181" s="15"/>
      <c r="G181" s="15"/>
      <c r="H181" s="15"/>
      <c r="I181" s="18"/>
      <c r="J181" s="15"/>
    </row>
    <row r="182" spans="1:10" ht="12.75">
      <c r="A182" s="14"/>
      <c r="B182" s="14"/>
      <c r="C182" s="15"/>
      <c r="D182" s="15"/>
      <c r="E182" s="15"/>
      <c r="F182" s="15"/>
      <c r="G182" s="15"/>
      <c r="H182" s="15"/>
      <c r="I182" s="15"/>
      <c r="J182" s="15"/>
    </row>
    <row r="183" spans="1:10" ht="12.75">
      <c r="A183" s="16" t="s">
        <v>18</v>
      </c>
      <c r="B183" s="16"/>
      <c r="C183" s="15"/>
      <c r="D183" s="15"/>
      <c r="E183" s="15"/>
      <c r="F183" s="15"/>
      <c r="G183" s="15"/>
      <c r="H183" s="15"/>
      <c r="I183" s="15"/>
      <c r="J183" s="15"/>
    </row>
    <row r="184" spans="1:10" ht="12.75">
      <c r="A184" s="14"/>
      <c r="B184" s="14"/>
      <c r="C184" s="15"/>
      <c r="D184" s="15"/>
      <c r="E184" s="15"/>
      <c r="F184" s="15"/>
      <c r="G184" s="15"/>
      <c r="H184" s="15"/>
      <c r="I184" s="15"/>
      <c r="J184" s="15"/>
    </row>
    <row r="185" spans="1:10" ht="12.75">
      <c r="A185" s="23"/>
      <c r="B185" s="23">
        <v>8</v>
      </c>
      <c r="C185" s="23" t="s">
        <v>22</v>
      </c>
      <c r="D185" s="24" t="s">
        <v>168</v>
      </c>
      <c r="F185" s="23" t="s">
        <v>198</v>
      </c>
      <c r="G185" s="23"/>
      <c r="H185" s="23"/>
      <c r="I185" s="19"/>
      <c r="J185" s="19"/>
    </row>
    <row r="186" spans="1:10" ht="12.75">
      <c r="A186" s="23"/>
      <c r="B186" s="23">
        <v>14</v>
      </c>
      <c r="C186" s="23" t="s">
        <v>28</v>
      </c>
      <c r="D186" s="24" t="s">
        <v>167</v>
      </c>
      <c r="F186" s="23" t="s">
        <v>198</v>
      </c>
      <c r="G186" s="23"/>
      <c r="H186" s="23"/>
      <c r="I186" s="19"/>
      <c r="J186" s="19"/>
    </row>
    <row r="187" spans="1:10" ht="12.75">
      <c r="A187" s="23"/>
      <c r="B187" s="23">
        <v>35</v>
      </c>
      <c r="C187" s="23" t="s">
        <v>22</v>
      </c>
      <c r="D187" s="24" t="s">
        <v>166</v>
      </c>
      <c r="F187" s="23" t="s">
        <v>207</v>
      </c>
      <c r="G187" s="23"/>
      <c r="H187" s="23"/>
      <c r="I187" s="19"/>
      <c r="J187" s="19"/>
    </row>
    <row r="188" spans="1:10" ht="12.75">
      <c r="A188" s="23"/>
      <c r="B188" s="23">
        <v>45</v>
      </c>
      <c r="C188" s="23" t="s">
        <v>48</v>
      </c>
      <c r="D188" s="24" t="s">
        <v>165</v>
      </c>
      <c r="F188" s="23" t="s">
        <v>199</v>
      </c>
      <c r="G188" s="23"/>
      <c r="H188" s="23"/>
      <c r="I188" s="19"/>
      <c r="J188" s="19"/>
    </row>
    <row r="189" spans="1:10" ht="12.75">
      <c r="A189" s="23"/>
      <c r="B189" s="23">
        <v>47</v>
      </c>
      <c r="C189" s="23" t="s">
        <v>28</v>
      </c>
      <c r="D189" s="24" t="s">
        <v>164</v>
      </c>
      <c r="F189" s="23" t="s">
        <v>192</v>
      </c>
      <c r="G189" s="23"/>
      <c r="H189" s="23"/>
      <c r="I189" s="19"/>
      <c r="J189" s="19"/>
    </row>
    <row r="190" spans="1:10" ht="12.75">
      <c r="A190" s="23"/>
      <c r="B190" s="23">
        <v>50</v>
      </c>
      <c r="C190" s="23" t="s">
        <v>22</v>
      </c>
      <c r="D190" s="24" t="s">
        <v>163</v>
      </c>
      <c r="F190" s="23" t="s">
        <v>207</v>
      </c>
      <c r="G190" s="23"/>
      <c r="H190" s="23"/>
      <c r="I190" s="19"/>
      <c r="J190" s="19"/>
    </row>
    <row r="191" spans="1:10" ht="12.75">
      <c r="A191" s="23"/>
      <c r="B191" s="23">
        <v>67</v>
      </c>
      <c r="C191" s="23" t="s">
        <v>28</v>
      </c>
      <c r="D191" s="24" t="s">
        <v>162</v>
      </c>
      <c r="F191" s="23" t="s">
        <v>197</v>
      </c>
      <c r="G191" s="23"/>
      <c r="H191" s="23"/>
      <c r="I191" s="19"/>
      <c r="J191" s="19"/>
    </row>
    <row r="192" spans="1:10" ht="12.75">
      <c r="A192" s="23"/>
      <c r="B192" s="23">
        <v>91</v>
      </c>
      <c r="C192" s="23" t="s">
        <v>28</v>
      </c>
      <c r="D192" s="24" t="s">
        <v>161</v>
      </c>
      <c r="F192" s="23" t="s">
        <v>219</v>
      </c>
      <c r="G192" s="23"/>
      <c r="H192" s="23"/>
      <c r="I192" s="19"/>
      <c r="J192" s="19"/>
    </row>
    <row r="193" spans="1:10" ht="12.75">
      <c r="A193" s="23"/>
      <c r="B193" s="23">
        <v>93</v>
      </c>
      <c r="C193" s="23" t="s">
        <v>28</v>
      </c>
      <c r="D193" s="24" t="s">
        <v>160</v>
      </c>
      <c r="F193" s="23" t="s">
        <v>205</v>
      </c>
      <c r="G193" s="23"/>
      <c r="H193" s="23"/>
      <c r="I193" s="19"/>
      <c r="J193" s="19"/>
    </row>
    <row r="194" spans="1:10" ht="12.75">
      <c r="A194" s="23"/>
      <c r="B194" s="23">
        <v>109</v>
      </c>
      <c r="C194" s="23" t="s">
        <v>48</v>
      </c>
      <c r="D194" s="24" t="s">
        <v>159</v>
      </c>
      <c r="F194" s="23" t="s">
        <v>214</v>
      </c>
      <c r="G194" s="23"/>
      <c r="H194" s="23"/>
      <c r="I194" s="19"/>
      <c r="J194" s="19"/>
    </row>
    <row r="195" spans="1:10" ht="12.75">
      <c r="A195" s="23"/>
      <c r="B195" s="23">
        <v>111</v>
      </c>
      <c r="C195" s="23" t="s">
        <v>28</v>
      </c>
      <c r="D195" s="24" t="s">
        <v>158</v>
      </c>
      <c r="F195" s="23" t="s">
        <v>204</v>
      </c>
      <c r="G195" s="23"/>
      <c r="H195" s="23"/>
      <c r="I195" s="19"/>
      <c r="J195" s="19"/>
    </row>
    <row r="196" spans="1:10" ht="12.75">
      <c r="A196" s="14"/>
      <c r="B196" s="14"/>
      <c r="C196" s="15"/>
      <c r="D196" s="15"/>
      <c r="E196" s="15"/>
      <c r="F196" s="15"/>
      <c r="G196" s="15"/>
      <c r="H196" s="15"/>
      <c r="I196" s="15"/>
      <c r="J196" s="15"/>
    </row>
    <row r="197" spans="1:10" ht="12.75">
      <c r="A197" s="16" t="s">
        <v>19</v>
      </c>
      <c r="B197" s="16"/>
      <c r="C197" s="15"/>
      <c r="D197" s="15"/>
      <c r="E197" s="15"/>
      <c r="F197" s="15"/>
      <c r="G197" s="15"/>
      <c r="H197" s="17" t="s">
        <v>17</v>
      </c>
      <c r="I197" s="15"/>
      <c r="J197" s="15"/>
    </row>
    <row r="198" spans="1:9" ht="12.75">
      <c r="A198" s="14"/>
      <c r="B198" s="14"/>
      <c r="C198" s="15"/>
      <c r="D198" s="15"/>
      <c r="E198" s="15"/>
      <c r="F198" s="15"/>
      <c r="G198" s="15"/>
      <c r="H198" s="15"/>
      <c r="I198" s="18"/>
    </row>
    <row r="199" spans="1:10" ht="12.75">
      <c r="A199" s="23"/>
      <c r="B199" s="23">
        <v>25</v>
      </c>
      <c r="C199" s="23" t="s">
        <v>22</v>
      </c>
      <c r="D199" s="24" t="s">
        <v>189</v>
      </c>
      <c r="F199" s="23" t="s">
        <v>209</v>
      </c>
      <c r="G199" s="23"/>
      <c r="H199" s="23"/>
      <c r="I199" s="40">
        <v>19</v>
      </c>
      <c r="J199" s="19"/>
    </row>
    <row r="200" spans="1:10" ht="12.75">
      <c r="A200" s="23"/>
      <c r="B200" s="23">
        <v>114</v>
      </c>
      <c r="C200" s="23" t="s">
        <v>22</v>
      </c>
      <c r="D200" s="24" t="s">
        <v>188</v>
      </c>
      <c r="F200" s="23" t="s">
        <v>196</v>
      </c>
      <c r="G200" s="23"/>
      <c r="H200" s="23"/>
      <c r="I200" s="40">
        <v>26</v>
      </c>
      <c r="J200" s="19"/>
    </row>
    <row r="201" spans="1:10" ht="12.75">
      <c r="A201" s="23"/>
      <c r="B201" s="23">
        <v>121</v>
      </c>
      <c r="C201" s="23" t="s">
        <v>24</v>
      </c>
      <c r="D201" s="24" t="s">
        <v>187</v>
      </c>
      <c r="F201" s="23" t="s">
        <v>208</v>
      </c>
      <c r="G201" s="23"/>
      <c r="H201" s="23"/>
      <c r="I201" s="40">
        <v>24</v>
      </c>
      <c r="J201" s="19"/>
    </row>
    <row r="202" spans="1:9" ht="12.75">
      <c r="A202" s="14"/>
      <c r="B202" s="14"/>
      <c r="C202" s="15"/>
      <c r="D202" s="15"/>
      <c r="E202" s="15"/>
      <c r="F202" s="15"/>
      <c r="G202" s="15"/>
      <c r="H202" s="15"/>
      <c r="I202" s="18"/>
    </row>
    <row r="203" spans="1:10" ht="12.75">
      <c r="A203" s="14"/>
      <c r="B203" s="14"/>
      <c r="C203" s="15"/>
      <c r="D203" s="15"/>
      <c r="E203" s="15"/>
      <c r="F203" s="15"/>
      <c r="G203" s="15"/>
      <c r="H203" s="15"/>
      <c r="I203" s="15"/>
      <c r="J203" s="15"/>
    </row>
    <row r="204" spans="1:9" ht="12.75">
      <c r="A204" s="14"/>
      <c r="B204" s="14"/>
      <c r="C204" s="15"/>
      <c r="D204" s="15"/>
      <c r="E204" s="15"/>
      <c r="F204" s="15"/>
      <c r="G204" s="15"/>
      <c r="H204" s="15"/>
      <c r="I204" s="15"/>
    </row>
    <row r="205" spans="1:9" ht="12.75">
      <c r="A205" s="14"/>
      <c r="B205" s="14"/>
      <c r="C205" s="15"/>
      <c r="D205" s="15"/>
      <c r="E205" s="15"/>
      <c r="F205" s="15"/>
      <c r="G205" s="15"/>
      <c r="H205" s="15"/>
      <c r="I205" s="15"/>
    </row>
    <row r="206" spans="1:9" ht="12.75">
      <c r="A206" s="14"/>
      <c r="B206" s="14"/>
      <c r="C206" s="15"/>
      <c r="D206" s="15"/>
      <c r="E206" s="15"/>
      <c r="F206" s="15"/>
      <c r="G206" s="15"/>
      <c r="H206" s="15"/>
      <c r="I206" s="15"/>
    </row>
    <row r="207" spans="1:9" ht="12.75">
      <c r="A207" s="14"/>
      <c r="B207" s="14"/>
      <c r="C207" s="15"/>
      <c r="D207" s="15"/>
      <c r="E207" s="15"/>
      <c r="F207" s="15"/>
      <c r="G207" s="15"/>
      <c r="H207" s="15"/>
      <c r="I207" s="15"/>
    </row>
    <row r="209" ht="12.75">
      <c r="J209" s="17" t="s">
        <v>278</v>
      </c>
    </row>
    <row r="210" ht="12.75">
      <c r="J210" s="17" t="s">
        <v>279</v>
      </c>
    </row>
  </sheetData>
  <sheetProtection/>
  <mergeCells count="1">
    <mergeCell ref="I6:J6"/>
  </mergeCells>
  <printOptions horizontalCentered="1"/>
  <pageMargins left="0.7480314960629921" right="0.7480314960629921" top="0.7086614173228347" bottom="0.7874015748031497" header="0.11811023622047245" footer="0.31496062992125984"/>
  <pageSetup horizontalDpi="600" verticalDpi="600" orientation="portrait" paperSize="9" scale="91" r:id="rId1"/>
  <headerFooter alignWithMargins="0">
    <oddFooter>&amp;CPage &amp;P</oddFooter>
  </headerFooter>
  <rowBreaks count="3" manualBreakCount="3">
    <brk id="40" max="255" man="1"/>
    <brk id="99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2017-02-20T16:18:39Z</cp:lastPrinted>
  <dcterms:created xsi:type="dcterms:W3CDTF">2006-06-15T23:13:00Z</dcterms:created>
  <dcterms:modified xsi:type="dcterms:W3CDTF">2017-02-20T16:33:15Z</dcterms:modified>
  <cp:category/>
  <cp:version/>
  <cp:contentType/>
  <cp:contentStatus/>
</cp:coreProperties>
</file>