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0170" windowHeight="12120" activeTab="0"/>
  </bookViews>
  <sheets>
    <sheet name="Sheet1" sheetId="1" r:id="rId1"/>
  </sheets>
  <definedNames>
    <definedName name="DNF1">'Sheet1'!$A$99</definedName>
    <definedName name="DNF2">'Sheet1'!$A$126</definedName>
    <definedName name="DNS1">'Sheet1'!#REF!</definedName>
    <definedName name="DNS2">'Sheet1'!$A$122</definedName>
    <definedName name="DSQ1">'Sheet1'!$A$115</definedName>
    <definedName name="DSQ2">'Sheet1'!$A$136</definedName>
    <definedName name="F">'Sheet1'!$L$23</definedName>
    <definedName name="First_BASS">'Sheet1'!#REF!</definedName>
    <definedName name="First_Class">'Sheet1'!#REF!</definedName>
    <definedName name="First_DNF1">'Sheet1'!$I$101</definedName>
    <definedName name="First_DNF2">'Sheet1'!$J$128</definedName>
    <definedName name="First_DNS1">'Sheet1'!#REF!</definedName>
    <definedName name="First_DNS2">'Sheet1'!$J$124</definedName>
    <definedName name="First_DSQ1">'Sheet1'!$I$117</definedName>
    <definedName name="First_DSQ2">'Sheet1'!$J$138</definedName>
    <definedName name="First_No_Finish">'Sheet1'!$J$128</definedName>
    <definedName name="First_Pos">'Sheet1'!#REF!</definedName>
    <definedName name="First_Rank">'Sheet1'!#REF!</definedName>
    <definedName name="First_Team">'Sheet1'!#REF!</definedName>
    <definedName name="First_Time">'Sheet1'!#REF!</definedName>
    <definedName name="Last_DNF1">'Sheet1'!#REF!</definedName>
    <definedName name="Last_DNF2">'Sheet1'!$J$134</definedName>
    <definedName name="Last_DNS1">'Sheet1'!#REF!</definedName>
    <definedName name="Last_DNS2">'Sheet1'!$J$124</definedName>
    <definedName name="Last_DSQ1">'Sheet1'!$I$120</definedName>
    <definedName name="Last_DSQ2">'Sheet1'!$J$140</definedName>
    <definedName name="Last_No_Finish">'Sheet1'!$J$140</definedName>
    <definedName name="_xlnm.Print_Titles" localSheetId="0">'Sheet1'!$24:$24</definedName>
    <definedName name="XIX">'Sheet1'!#REF!</definedName>
  </definedNames>
  <calcPr fullCalcOnLoad="1" refMode="R1C1"/>
</workbook>
</file>

<file path=xl/sharedStrings.xml><?xml version="1.0" encoding="utf-8"?>
<sst xmlns="http://schemas.openxmlformats.org/spreadsheetml/2006/main" count="517" uniqueCount="252">
  <si>
    <t>Weather:</t>
  </si>
  <si>
    <t>Fine</t>
  </si>
  <si>
    <t>Snow:</t>
  </si>
  <si>
    <t>Temperature:</t>
  </si>
  <si>
    <t>F=</t>
  </si>
  <si>
    <t>Pos</t>
  </si>
  <si>
    <t>Start No</t>
  </si>
  <si>
    <t>Rank</t>
  </si>
  <si>
    <t>Name</t>
  </si>
  <si>
    <t>Team</t>
  </si>
  <si>
    <t>BASS</t>
  </si>
  <si>
    <t>Class</t>
  </si>
  <si>
    <t>Time   1st Run</t>
  </si>
  <si>
    <t>Time 2nd Run</t>
  </si>
  <si>
    <t>Total Time</t>
  </si>
  <si>
    <t>Race Points</t>
  </si>
  <si>
    <t>Did not finish 1st run:</t>
  </si>
  <si>
    <t>Disqualified 1st run:</t>
  </si>
  <si>
    <t>Gate No:</t>
  </si>
  <si>
    <t>Did not start 2nd run:</t>
  </si>
  <si>
    <t>Did not finish 2nd run:</t>
  </si>
  <si>
    <t>Disqualified 2nd run:</t>
  </si>
  <si>
    <t>Technical Delegate</t>
  </si>
  <si>
    <t>Spr</t>
  </si>
  <si>
    <t>SOUTHALL Kieran</t>
  </si>
  <si>
    <t>Capt</t>
  </si>
  <si>
    <t>MURROW Joseph</t>
  </si>
  <si>
    <t>SSgt</t>
  </si>
  <si>
    <t>ROBERTS Michael</t>
  </si>
  <si>
    <t>WHITE Duncan</t>
  </si>
  <si>
    <t>Cpl</t>
  </si>
  <si>
    <t>RIX Danny</t>
  </si>
  <si>
    <t>STODDART Lee</t>
  </si>
  <si>
    <t>HUGHES Bret</t>
  </si>
  <si>
    <t>MACDONALD Dan</t>
  </si>
  <si>
    <t>THOMAS Ian</t>
  </si>
  <si>
    <t>Sig</t>
  </si>
  <si>
    <t>GRAND Hayden</t>
  </si>
  <si>
    <t>INMAN Paul</t>
  </si>
  <si>
    <t>LCpl</t>
  </si>
  <si>
    <t>GORE Al</t>
  </si>
  <si>
    <t>Pte</t>
  </si>
  <si>
    <t>COBB Nathan</t>
  </si>
  <si>
    <t>JACKSON Steven</t>
  </si>
  <si>
    <t>2Lt</t>
  </si>
  <si>
    <t>HOUSTOUN Michael</t>
  </si>
  <si>
    <t>Lt</t>
  </si>
  <si>
    <t>DAY Tom</t>
  </si>
  <si>
    <t>YOUNG James</t>
  </si>
  <si>
    <t>RIDDELL John</t>
  </si>
  <si>
    <t>BEATON Angus</t>
  </si>
  <si>
    <t>MASTERS Jordan</t>
  </si>
  <si>
    <t>ROMANKIW Joshua</t>
  </si>
  <si>
    <t>ANDERSON Fergus</t>
  </si>
  <si>
    <t>TIDMUS Mark</t>
  </si>
  <si>
    <t>HIGTON Chris</t>
  </si>
  <si>
    <t>ODLING Alistair</t>
  </si>
  <si>
    <t>DUGARD Luke</t>
  </si>
  <si>
    <t>JACKSON Tom</t>
  </si>
  <si>
    <t>LEWIS Zak</t>
  </si>
  <si>
    <t>Sgt</t>
  </si>
  <si>
    <t>CARR Gareth</t>
  </si>
  <si>
    <t>MASON Joe</t>
  </si>
  <si>
    <t>CURRAN Kieran</t>
  </si>
  <si>
    <t>Fus</t>
  </si>
  <si>
    <t>KILLORAN Tom</t>
  </si>
  <si>
    <t>EWENS Jonno</t>
  </si>
  <si>
    <t>LEE Chris</t>
  </si>
  <si>
    <t>ENGLAND Jack</t>
  </si>
  <si>
    <t>SPENCER Lee</t>
  </si>
  <si>
    <t>DEWING James</t>
  </si>
  <si>
    <t>Maj</t>
  </si>
  <si>
    <t>WATT Jeff</t>
  </si>
  <si>
    <t>MARGERRISON Lee</t>
  </si>
  <si>
    <t>RUSSELL Jamie</t>
  </si>
  <si>
    <t>HAMPSON Louis</t>
  </si>
  <si>
    <t>RUSSELL James</t>
  </si>
  <si>
    <t>SAW Jack</t>
  </si>
  <si>
    <t>MARQUIS Wayne</t>
  </si>
  <si>
    <t>MONTAGUE Kevin</t>
  </si>
  <si>
    <t>ABBOTT Matthew</t>
  </si>
  <si>
    <t>EVANS-DAY Josh</t>
  </si>
  <si>
    <t>NURICK Rupert</t>
  </si>
  <si>
    <t>DAY Richard</t>
  </si>
  <si>
    <t>GEMMEL Danny</t>
  </si>
  <si>
    <t>MARKHAM Liam</t>
  </si>
  <si>
    <t>ARBUTHNOTT Magnus</t>
  </si>
  <si>
    <t>WORBOYS James</t>
  </si>
  <si>
    <t>BAIRD Chris</t>
  </si>
  <si>
    <t>GILLESPIE Jonny</t>
  </si>
  <si>
    <t>REITH Ali</t>
  </si>
  <si>
    <t>WOOD Emmerson</t>
  </si>
  <si>
    <t>LBdr</t>
  </si>
  <si>
    <t>MCNAMARA Declan</t>
  </si>
  <si>
    <t>WARD Dominic</t>
  </si>
  <si>
    <t>FYSH Oliver</t>
  </si>
  <si>
    <t>Gnr</t>
  </si>
  <si>
    <t>WHEELER Brad</t>
  </si>
  <si>
    <t xml:space="preserve">CAMPBELL James </t>
  </si>
  <si>
    <t>Cfn</t>
  </si>
  <si>
    <t>BENTLEY Michael</t>
  </si>
  <si>
    <t>PARSONS Daniel</t>
  </si>
  <si>
    <t>GIBBONS Michael</t>
  </si>
  <si>
    <t>OLDHAM Adam</t>
  </si>
  <si>
    <t>THWAITES Nick</t>
  </si>
  <si>
    <t>THOMSON Ryan</t>
  </si>
  <si>
    <t>ADAMSON Richard</t>
  </si>
  <si>
    <t>MCARTHY Jamie</t>
  </si>
  <si>
    <t>EDIS Jonathan</t>
  </si>
  <si>
    <t>MATTHEW Kieran</t>
  </si>
  <si>
    <t>COWIE Joe</t>
  </si>
  <si>
    <t>VINCENT Robert</t>
  </si>
  <si>
    <t>PETERS Guy</t>
  </si>
  <si>
    <t>PLANT Maxx</t>
  </si>
  <si>
    <t>Tpr</t>
  </si>
  <si>
    <t>GROVE Josh</t>
  </si>
  <si>
    <t>DRANSFIELD Phillip</t>
  </si>
  <si>
    <t>BOND Daniel</t>
  </si>
  <si>
    <t>BROCKLEHURST Matty</t>
  </si>
  <si>
    <t>MCGEALY Ryan</t>
  </si>
  <si>
    <t>FORD John</t>
  </si>
  <si>
    <t>GATES Harry</t>
  </si>
  <si>
    <t>HENLEY James</t>
  </si>
  <si>
    <t>VOIGT Jonny</t>
  </si>
  <si>
    <t>KEMP Ben</t>
  </si>
  <si>
    <t>PENN Nick</t>
  </si>
  <si>
    <t>Rfn</t>
  </si>
  <si>
    <t>OWEN Laurie</t>
  </si>
  <si>
    <t>OLDHAM James</t>
  </si>
  <si>
    <t>DURHAM Andy</t>
  </si>
  <si>
    <t>ROSIE Christopher</t>
  </si>
  <si>
    <t>CROWTHER James</t>
  </si>
  <si>
    <t>MAWBY Edward</t>
  </si>
  <si>
    <t xml:space="preserve">Cpl </t>
  </si>
  <si>
    <t>HAYES Chris</t>
  </si>
  <si>
    <t>WO2</t>
  </si>
  <si>
    <t>MACPHERSON Dougie</t>
  </si>
  <si>
    <t>WILLIAMSON Joe</t>
  </si>
  <si>
    <t>WHITE Chris</t>
  </si>
  <si>
    <t>101 EOD</t>
  </si>
  <si>
    <t>23 Para Engr Regt</t>
  </si>
  <si>
    <t>1 Regt RLC</t>
  </si>
  <si>
    <t>1 YORKS</t>
  </si>
  <si>
    <t>26 Engr Regt</t>
  </si>
  <si>
    <t>1 RHA</t>
  </si>
  <si>
    <t>5 FS Bn REME</t>
  </si>
  <si>
    <t>27 Regt RLC</t>
  </si>
  <si>
    <t>22 Sig Regt</t>
  </si>
  <si>
    <t>3 ACS Bn REME</t>
  </si>
  <si>
    <t>39 Engr Regt</t>
  </si>
  <si>
    <t>9 Regt RLC</t>
  </si>
  <si>
    <t>SCOTS DG</t>
  </si>
  <si>
    <t>21 Engr Regt</t>
  </si>
  <si>
    <t>QRH</t>
  </si>
  <si>
    <t>4 Med Regt RAMC</t>
  </si>
  <si>
    <t>HCR</t>
  </si>
  <si>
    <t>22 Engr Regt</t>
  </si>
  <si>
    <t>KRH</t>
  </si>
  <si>
    <t>8 Trg Bn DSEME</t>
  </si>
  <si>
    <t>ATR (W)</t>
  </si>
  <si>
    <t>19 Regt RA</t>
  </si>
  <si>
    <t>16 Sig Regt</t>
  </si>
  <si>
    <t>26 Regt RA</t>
  </si>
  <si>
    <t>1 R WELSH</t>
  </si>
  <si>
    <t>1 LANCS</t>
  </si>
  <si>
    <t>1 MERCIAN</t>
  </si>
  <si>
    <t>6 Regt RLC</t>
  </si>
  <si>
    <t>5 Regt AAC</t>
  </si>
  <si>
    <t>1 RRF</t>
  </si>
  <si>
    <t>1 MED Regt</t>
  </si>
  <si>
    <t>3 Regt RLC</t>
  </si>
  <si>
    <t>1 SG</t>
  </si>
  <si>
    <t>14 Regt RA</t>
  </si>
  <si>
    <t>3 RSME</t>
  </si>
  <si>
    <t>1 Sig Regt</t>
  </si>
  <si>
    <t>LD</t>
  </si>
  <si>
    <t>3 SCOTS</t>
  </si>
  <si>
    <t>The Royal Lancers</t>
  </si>
  <si>
    <t>RTR</t>
  </si>
  <si>
    <t>QDG</t>
  </si>
  <si>
    <t>7 MI Bn</t>
  </si>
  <si>
    <t>5 RIFLES</t>
  </si>
  <si>
    <t>HQ 7 Bde</t>
  </si>
  <si>
    <t>J</t>
  </si>
  <si>
    <t>S</t>
  </si>
  <si>
    <t>V</t>
  </si>
  <si>
    <t>JR</t>
  </si>
  <si>
    <t>SN</t>
  </si>
  <si>
    <t>RE</t>
  </si>
  <si>
    <t>RLC B</t>
  </si>
  <si>
    <t>INF</t>
  </si>
  <si>
    <t>RA</t>
  </si>
  <si>
    <t>REME B</t>
  </si>
  <si>
    <t>REME</t>
  </si>
  <si>
    <t>SIGS</t>
  </si>
  <si>
    <t>RLC</t>
  </si>
  <si>
    <t>RAC</t>
  </si>
  <si>
    <t>RE B</t>
  </si>
  <si>
    <t>AMS</t>
  </si>
  <si>
    <t>RAC B</t>
  </si>
  <si>
    <t>INF B</t>
  </si>
  <si>
    <t>RA B</t>
  </si>
  <si>
    <t>BRITISH ARMY</t>
  </si>
  <si>
    <t>Ski Championships - Chantemerle</t>
  </si>
  <si>
    <t>Ex Lions Challenge 2016</t>
  </si>
  <si>
    <t>MENS INDIVIDUAL SLALOM</t>
  </si>
  <si>
    <t>Venue:</t>
  </si>
  <si>
    <t>Chantemerle</t>
  </si>
  <si>
    <t>Course Name:</t>
  </si>
  <si>
    <t>Variante</t>
  </si>
  <si>
    <t>Jury</t>
  </si>
  <si>
    <t>Technical Data</t>
  </si>
  <si>
    <t>TD:</t>
  </si>
  <si>
    <t>R Anderson</t>
  </si>
  <si>
    <t>GBR</t>
  </si>
  <si>
    <t>Start Altitude (m):</t>
  </si>
  <si>
    <t>Referee:</t>
  </si>
  <si>
    <t>J McClelland</t>
  </si>
  <si>
    <t>Finish Altitude (m):</t>
  </si>
  <si>
    <t>Chief of Race:</t>
  </si>
  <si>
    <t>J John</t>
  </si>
  <si>
    <t>Vertical Difference (m):</t>
  </si>
  <si>
    <t xml:space="preserve"> </t>
  </si>
  <si>
    <t>Homologation:</t>
  </si>
  <si>
    <t>11945/01/16</t>
  </si>
  <si>
    <t>First Run</t>
  </si>
  <si>
    <t>Second Run</t>
  </si>
  <si>
    <t>Course Setter:</t>
  </si>
  <si>
    <t>J Pogneaux</t>
  </si>
  <si>
    <t>FRA</t>
  </si>
  <si>
    <t>J L Blanchard</t>
  </si>
  <si>
    <t>Forerunners:</t>
  </si>
  <si>
    <t>A</t>
  </si>
  <si>
    <t>L Pogneaux</t>
  </si>
  <si>
    <t>N Vidat</t>
  </si>
  <si>
    <t>B</t>
  </si>
  <si>
    <t>A La Place</t>
  </si>
  <si>
    <t>T Galdi</t>
  </si>
  <si>
    <t>C</t>
  </si>
  <si>
    <t>D Kuwall</t>
  </si>
  <si>
    <t>D</t>
  </si>
  <si>
    <t>Number of Gates:</t>
  </si>
  <si>
    <t>59(57)</t>
  </si>
  <si>
    <t>Start Time:</t>
  </si>
  <si>
    <t>OFFICIAL RESULTS</t>
  </si>
  <si>
    <t>Firm</t>
  </si>
  <si>
    <t>Finish: +2</t>
  </si>
  <si>
    <t>Start: -3</t>
  </si>
  <si>
    <t>Straddles GATES</t>
  </si>
  <si>
    <t>Maj R Anderson (GBR)</t>
  </si>
  <si>
    <r>
      <t xml:space="preserve">SPENCER-FLEET </t>
    </r>
    <r>
      <rPr>
        <sz val="8"/>
        <rFont val="Arial"/>
        <family val="2"/>
      </rPr>
      <t>Richard</t>
    </r>
  </si>
  <si>
    <t>54(53)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</si>
</sst>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m:ss.00"/>
    <numFmt numFmtId="166" formatCode="dd\ mmmm\ yyyy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/>
    </xf>
    <xf numFmtId="0" fontId="0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2" fontId="0" fillId="33" borderId="0" xfId="0" applyNumberFormat="1" applyFont="1" applyFill="1" applyAlignment="1">
      <alignment/>
    </xf>
    <xf numFmtId="166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PageLayoutView="0" workbookViewId="0" topLeftCell="A8">
      <selection activeCell="N28" sqref="N28"/>
    </sheetView>
  </sheetViews>
  <sheetFormatPr defaultColWidth="9.140625" defaultRowHeight="12.75"/>
  <cols>
    <col min="1" max="2" width="4.7109375" style="0" customWidth="1"/>
    <col min="3" max="3" width="6.28125" style="0" customWidth="1"/>
    <col min="4" max="4" width="6.7109375" style="0" customWidth="1"/>
    <col min="5" max="5" width="14.7109375" style="0" customWidth="1"/>
    <col min="6" max="6" width="16.57421875" style="0" customWidth="1"/>
    <col min="7" max="7" width="0" style="0" hidden="1" customWidth="1"/>
    <col min="8" max="8" width="4.421875" style="0" customWidth="1"/>
    <col min="9" max="11" width="8.00390625" style="0" customWidth="1"/>
    <col min="12" max="12" width="7.7109375" style="0" customWidth="1"/>
  </cols>
  <sheetData>
    <row r="1" spans="1:12" ht="57" customHeight="1">
      <c r="A1" s="29" t="s">
        <v>202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8" customHeight="1">
      <c r="A2" s="29" t="s">
        <v>203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" customHeight="1">
      <c r="A3" s="29" t="s">
        <v>204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1" customHeight="1">
      <c r="A4" s="29" t="s">
        <v>205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" customHeight="1">
      <c r="A5" s="29" t="s">
        <v>244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8.75" customHeight="1">
      <c r="A6" s="28" t="s">
        <v>206</v>
      </c>
      <c r="D6" s="28" t="s">
        <v>207</v>
      </c>
      <c r="E6" s="28"/>
      <c r="F6" s="28"/>
      <c r="I6" s="39">
        <v>42392</v>
      </c>
      <c r="J6" s="39"/>
      <c r="K6" s="28"/>
      <c r="L6" s="28"/>
    </row>
    <row r="7" spans="1:12" ht="20.25" customHeight="1">
      <c r="A7" s="28" t="s">
        <v>208</v>
      </c>
      <c r="D7" s="28" t="s">
        <v>209</v>
      </c>
      <c r="E7" s="28"/>
      <c r="F7" s="28"/>
      <c r="I7" s="30"/>
      <c r="J7" s="28"/>
      <c r="K7" s="28"/>
      <c r="L7" s="28"/>
    </row>
    <row r="8" spans="1:12" ht="18.75" customHeight="1">
      <c r="A8" s="30" t="s">
        <v>210</v>
      </c>
      <c r="D8" s="31"/>
      <c r="E8" s="28"/>
      <c r="F8" s="28"/>
      <c r="I8" s="30" t="s">
        <v>211</v>
      </c>
      <c r="J8" s="28"/>
      <c r="K8" s="28"/>
      <c r="L8" s="28"/>
    </row>
    <row r="9" spans="1:12" ht="18.75" customHeight="1">
      <c r="A9" t="s">
        <v>212</v>
      </c>
      <c r="D9" s="28" t="s">
        <v>71</v>
      </c>
      <c r="E9" s="28" t="s">
        <v>213</v>
      </c>
      <c r="F9" s="28" t="s">
        <v>214</v>
      </c>
      <c r="I9" s="30" t="s">
        <v>215</v>
      </c>
      <c r="J9" s="28"/>
      <c r="K9" s="28">
        <v>2115</v>
      </c>
      <c r="L9" s="28"/>
    </row>
    <row r="10" spans="1:12" ht="12.75">
      <c r="A10" t="s">
        <v>216</v>
      </c>
      <c r="D10" s="28" t="s">
        <v>135</v>
      </c>
      <c r="E10" s="28" t="s">
        <v>217</v>
      </c>
      <c r="F10" s="28" t="s">
        <v>214</v>
      </c>
      <c r="I10" s="30" t="s">
        <v>218</v>
      </c>
      <c r="J10" s="28"/>
      <c r="K10" s="28">
        <v>1915</v>
      </c>
      <c r="L10" s="28"/>
    </row>
    <row r="11" spans="1:12" ht="12.75">
      <c r="A11" t="s">
        <v>219</v>
      </c>
      <c r="D11" s="28" t="s">
        <v>71</v>
      </c>
      <c r="E11" s="28" t="s">
        <v>220</v>
      </c>
      <c r="F11" s="28" t="s">
        <v>214</v>
      </c>
      <c r="I11" s="30" t="s">
        <v>221</v>
      </c>
      <c r="J11" s="28"/>
      <c r="K11" s="28">
        <f>SUM(K9-K10)</f>
        <v>200</v>
      </c>
      <c r="L11" s="28"/>
    </row>
    <row r="12" spans="6:12" ht="12.75">
      <c r="F12" s="28" t="s">
        <v>222</v>
      </c>
      <c r="I12" s="30" t="s">
        <v>223</v>
      </c>
      <c r="J12" s="28"/>
      <c r="K12" s="28" t="s">
        <v>224</v>
      </c>
      <c r="L12" s="28"/>
    </row>
    <row r="13" spans="4:12" ht="12.75">
      <c r="D13" s="28"/>
      <c r="E13" s="28"/>
      <c r="F13" s="28"/>
      <c r="I13" s="30"/>
      <c r="J13" s="28"/>
      <c r="K13" s="28"/>
      <c r="L13" s="28"/>
    </row>
    <row r="14" spans="1:12" ht="20.25" customHeight="1">
      <c r="A14" s="18"/>
      <c r="D14" s="32"/>
      <c r="E14" s="33" t="s">
        <v>225</v>
      </c>
      <c r="F14" s="18"/>
      <c r="I14" s="18"/>
      <c r="J14" s="34" t="s">
        <v>226</v>
      </c>
      <c r="K14" s="35"/>
      <c r="L14" s="32"/>
    </row>
    <row r="15" spans="1:12" ht="12.75">
      <c r="A15" s="28" t="s">
        <v>227</v>
      </c>
      <c r="D15" s="28"/>
      <c r="E15" s="28" t="s">
        <v>228</v>
      </c>
      <c r="F15" s="28" t="s">
        <v>229</v>
      </c>
      <c r="I15" s="30"/>
      <c r="J15" s="28" t="s">
        <v>230</v>
      </c>
      <c r="K15" s="28"/>
      <c r="L15" s="28" t="s">
        <v>229</v>
      </c>
    </row>
    <row r="16" spans="1:12" ht="20.25" customHeight="1">
      <c r="A16" s="28" t="s">
        <v>231</v>
      </c>
      <c r="D16" s="28" t="s">
        <v>232</v>
      </c>
      <c r="E16" s="28" t="s">
        <v>233</v>
      </c>
      <c r="F16" s="28" t="s">
        <v>229</v>
      </c>
      <c r="I16" s="30" t="s">
        <v>232</v>
      </c>
      <c r="J16" s="28" t="s">
        <v>234</v>
      </c>
      <c r="K16" s="28" t="s">
        <v>222</v>
      </c>
      <c r="L16" s="28" t="s">
        <v>229</v>
      </c>
    </row>
    <row r="17" spans="1:12" ht="12.75">
      <c r="A17" s="28"/>
      <c r="D17" s="28" t="s">
        <v>235</v>
      </c>
      <c r="E17" s="28" t="s">
        <v>236</v>
      </c>
      <c r="F17" s="28" t="s">
        <v>229</v>
      </c>
      <c r="I17" s="30" t="s">
        <v>235</v>
      </c>
      <c r="J17" s="28" t="s">
        <v>237</v>
      </c>
      <c r="K17" s="28" t="s">
        <v>222</v>
      </c>
      <c r="L17" s="28" t="s">
        <v>229</v>
      </c>
    </row>
    <row r="18" spans="1:12" ht="12.75">
      <c r="A18" s="28"/>
      <c r="D18" s="28" t="s">
        <v>238</v>
      </c>
      <c r="E18" s="28" t="s">
        <v>237</v>
      </c>
      <c r="F18" s="28" t="s">
        <v>229</v>
      </c>
      <c r="I18" s="30" t="s">
        <v>238</v>
      </c>
      <c r="J18" s="28" t="s">
        <v>239</v>
      </c>
      <c r="K18" s="28" t="s">
        <v>222</v>
      </c>
      <c r="L18" s="28" t="s">
        <v>214</v>
      </c>
    </row>
    <row r="19" spans="1:12" ht="12.75">
      <c r="A19" s="28"/>
      <c r="D19" s="28" t="s">
        <v>240</v>
      </c>
      <c r="E19" s="28" t="s">
        <v>239</v>
      </c>
      <c r="F19" s="28" t="s">
        <v>214</v>
      </c>
      <c r="I19" s="28"/>
      <c r="J19" s="28" t="s">
        <v>222</v>
      </c>
      <c r="K19" s="28" t="s">
        <v>222</v>
      </c>
      <c r="L19" s="28"/>
    </row>
    <row r="20" spans="1:12" ht="22.5" customHeight="1">
      <c r="A20" s="28" t="s">
        <v>241</v>
      </c>
      <c r="D20" s="30" t="s">
        <v>242</v>
      </c>
      <c r="E20" s="28"/>
      <c r="F20" s="28"/>
      <c r="I20" s="30" t="s">
        <v>251</v>
      </c>
      <c r="J20" s="28"/>
      <c r="K20" s="28"/>
      <c r="L20" s="28"/>
    </row>
    <row r="21" spans="1:12" ht="19.5" customHeight="1">
      <c r="A21" s="28" t="s">
        <v>243</v>
      </c>
      <c r="D21" s="36">
        <v>0.4166666666666667</v>
      </c>
      <c r="E21" s="28"/>
      <c r="F21" s="28"/>
      <c r="I21" s="36">
        <v>0.5208333333333334</v>
      </c>
      <c r="J21" s="28"/>
      <c r="K21" s="28"/>
      <c r="L21" s="28"/>
    </row>
    <row r="22" spans="1:12" ht="18" customHeight="1">
      <c r="A22" s="1" t="s">
        <v>0</v>
      </c>
      <c r="B22" s="1"/>
      <c r="C22" s="2" t="s">
        <v>1</v>
      </c>
      <c r="D22" s="3"/>
      <c r="E22" s="4" t="s">
        <v>2</v>
      </c>
      <c r="F22" s="30" t="s">
        <v>245</v>
      </c>
      <c r="G22" s="5"/>
      <c r="H22" s="1" t="s">
        <v>3</v>
      </c>
      <c r="J22" s="28" t="s">
        <v>247</v>
      </c>
      <c r="K22" s="36" t="s">
        <v>246</v>
      </c>
      <c r="L22" s="6"/>
    </row>
    <row r="23" spans="1:12" ht="13.5" thickBot="1">
      <c r="A23" s="7"/>
      <c r="B23" s="7"/>
      <c r="K23" s="8" t="s">
        <v>4</v>
      </c>
      <c r="L23" s="9">
        <v>720</v>
      </c>
    </row>
    <row r="24" spans="1:12" ht="33" customHeight="1" thickBot="1" thickTop="1">
      <c r="A24" s="10" t="s">
        <v>5</v>
      </c>
      <c r="B24" s="11" t="s">
        <v>6</v>
      </c>
      <c r="C24" s="10" t="s">
        <v>7</v>
      </c>
      <c r="D24" s="11" t="s">
        <v>8</v>
      </c>
      <c r="E24" s="12"/>
      <c r="F24" s="10" t="s">
        <v>9</v>
      </c>
      <c r="G24" s="10" t="s">
        <v>10</v>
      </c>
      <c r="H24" s="13" t="s">
        <v>11</v>
      </c>
      <c r="I24" s="11" t="s">
        <v>12</v>
      </c>
      <c r="J24" s="11" t="s">
        <v>13</v>
      </c>
      <c r="K24" s="11" t="s">
        <v>14</v>
      </c>
      <c r="L24" s="14" t="s">
        <v>15</v>
      </c>
    </row>
    <row r="25" spans="1:13" ht="12.75">
      <c r="A25" s="22">
        <v>1</v>
      </c>
      <c r="B25" s="22">
        <v>2</v>
      </c>
      <c r="C25" s="23" t="s">
        <v>23</v>
      </c>
      <c r="D25" s="24" t="s">
        <v>24</v>
      </c>
      <c r="E25" s="16"/>
      <c r="F25" s="23" t="s">
        <v>139</v>
      </c>
      <c r="G25" s="28" t="s">
        <v>188</v>
      </c>
      <c r="H25" s="25" t="s">
        <v>183</v>
      </c>
      <c r="I25" s="20">
        <v>0.0006545138888888889</v>
      </c>
      <c r="J25" s="20">
        <v>0.0006891203703703703</v>
      </c>
      <c r="K25" s="20">
        <f aca="true" t="shared" si="0" ref="K25:K56">I25+J25</f>
        <v>0.0013436342592592593</v>
      </c>
      <c r="L25" s="21">
        <v>0</v>
      </c>
      <c r="M25" s="21"/>
    </row>
    <row r="26" spans="1:13" ht="12.75">
      <c r="A26" s="22">
        <v>2</v>
      </c>
      <c r="B26" s="22">
        <v>15</v>
      </c>
      <c r="C26" s="23" t="s">
        <v>25</v>
      </c>
      <c r="D26" s="23" t="s">
        <v>26</v>
      </c>
      <c r="F26" s="23" t="s">
        <v>140</v>
      </c>
      <c r="G26" s="28" t="s">
        <v>188</v>
      </c>
      <c r="H26" s="25" t="s">
        <v>184</v>
      </c>
      <c r="I26" s="20">
        <v>0.0006671296296296296</v>
      </c>
      <c r="J26" s="20">
        <v>0.0006770833333333334</v>
      </c>
      <c r="K26" s="20">
        <f t="shared" si="0"/>
        <v>0.0013442129629629629</v>
      </c>
      <c r="L26" s="21">
        <v>0.31010422947701954</v>
      </c>
      <c r="M26" s="21"/>
    </row>
    <row r="27" spans="1:13" ht="12.75">
      <c r="A27" s="22">
        <v>3</v>
      </c>
      <c r="B27" s="22">
        <v>6</v>
      </c>
      <c r="C27" s="25" t="s">
        <v>27</v>
      </c>
      <c r="D27" s="26" t="s">
        <v>28</v>
      </c>
      <c r="F27" s="23" t="s">
        <v>141</v>
      </c>
      <c r="G27" s="28" t="s">
        <v>189</v>
      </c>
      <c r="H27" s="25" t="s">
        <v>184</v>
      </c>
      <c r="I27" s="20">
        <v>0.0006649305555555557</v>
      </c>
      <c r="J27" s="20">
        <v>0.0006835648148148148</v>
      </c>
      <c r="K27" s="20">
        <f t="shared" si="0"/>
        <v>0.0013484953703703706</v>
      </c>
      <c r="L27" s="21">
        <v>2.6048755276079874</v>
      </c>
      <c r="M27" s="21"/>
    </row>
    <row r="28" spans="1:13" ht="12.75">
      <c r="A28" s="22">
        <v>4</v>
      </c>
      <c r="B28" s="22">
        <v>18</v>
      </c>
      <c r="C28" s="23" t="s">
        <v>25</v>
      </c>
      <c r="D28" s="24" t="s">
        <v>29</v>
      </c>
      <c r="F28" s="23" t="s">
        <v>142</v>
      </c>
      <c r="G28" s="28" t="s">
        <v>190</v>
      </c>
      <c r="H28" s="25" t="s">
        <v>184</v>
      </c>
      <c r="I28" s="20">
        <v>0.0006564814814814815</v>
      </c>
      <c r="J28" s="20">
        <v>0.0006929398148148147</v>
      </c>
      <c r="K28" s="20">
        <f t="shared" si="0"/>
        <v>0.0013494212962962963</v>
      </c>
      <c r="L28" s="21">
        <v>3.1010422947713323</v>
      </c>
      <c r="M28" s="21"/>
    </row>
    <row r="29" spans="1:13" ht="12.75">
      <c r="A29" s="22">
        <v>5</v>
      </c>
      <c r="B29" s="22">
        <v>1</v>
      </c>
      <c r="C29" s="23" t="s">
        <v>30</v>
      </c>
      <c r="D29" s="24" t="s">
        <v>31</v>
      </c>
      <c r="F29" s="23" t="s">
        <v>143</v>
      </c>
      <c r="G29" s="28" t="s">
        <v>188</v>
      </c>
      <c r="H29" s="25" t="s">
        <v>184</v>
      </c>
      <c r="I29" s="20">
        <v>0.0006666666666666666</v>
      </c>
      <c r="J29" s="20">
        <v>0.0006832175925925926</v>
      </c>
      <c r="K29" s="20">
        <f t="shared" si="0"/>
        <v>0.0013498842592592592</v>
      </c>
      <c r="L29" s="21">
        <v>3.349125678352948</v>
      </c>
      <c r="M29" s="21"/>
    </row>
    <row r="30" spans="1:13" ht="12.75">
      <c r="A30" s="22">
        <v>6</v>
      </c>
      <c r="B30" s="22">
        <v>5</v>
      </c>
      <c r="C30" s="23" t="s">
        <v>25</v>
      </c>
      <c r="D30" s="24" t="s">
        <v>32</v>
      </c>
      <c r="F30" s="23" t="s">
        <v>144</v>
      </c>
      <c r="G30" s="28" t="s">
        <v>191</v>
      </c>
      <c r="H30" s="25" t="s">
        <v>184</v>
      </c>
      <c r="I30" s="20">
        <v>0.0006784722222222222</v>
      </c>
      <c r="J30" s="20">
        <v>0.0006927083333333334</v>
      </c>
      <c r="K30" s="20">
        <f t="shared" si="0"/>
        <v>0.0013711805555555556</v>
      </c>
      <c r="L30" s="21">
        <v>14.76096132311136</v>
      </c>
      <c r="M30" s="21"/>
    </row>
    <row r="31" spans="1:13" ht="12.75">
      <c r="A31" s="22">
        <v>7</v>
      </c>
      <c r="B31" s="22">
        <v>17</v>
      </c>
      <c r="C31" s="23" t="s">
        <v>30</v>
      </c>
      <c r="D31" s="23" t="s">
        <v>33</v>
      </c>
      <c r="F31" s="23" t="s">
        <v>145</v>
      </c>
      <c r="G31" s="23" t="s">
        <v>192</v>
      </c>
      <c r="H31" s="25" t="s">
        <v>184</v>
      </c>
      <c r="I31" s="20">
        <v>0.0006836805555555555</v>
      </c>
      <c r="J31" s="20">
        <v>0.0006956018518518519</v>
      </c>
      <c r="K31" s="20">
        <f t="shared" si="0"/>
        <v>0.0013792824074074074</v>
      </c>
      <c r="L31" s="21">
        <v>19.102420535791225</v>
      </c>
      <c r="M31" s="21"/>
    </row>
    <row r="32" spans="1:13" ht="12.75">
      <c r="A32" s="22">
        <v>8</v>
      </c>
      <c r="B32" s="22">
        <v>14</v>
      </c>
      <c r="C32" s="23" t="s">
        <v>30</v>
      </c>
      <c r="D32" s="23" t="s">
        <v>34</v>
      </c>
      <c r="F32" s="23" t="s">
        <v>145</v>
      </c>
      <c r="G32" s="28" t="s">
        <v>193</v>
      </c>
      <c r="H32" s="25" t="s">
        <v>184</v>
      </c>
      <c r="I32" s="20">
        <v>0.0006899305555555555</v>
      </c>
      <c r="J32" s="20">
        <v>0.0006935185185185186</v>
      </c>
      <c r="K32" s="20">
        <f t="shared" si="0"/>
        <v>0.001383449074074074</v>
      </c>
      <c r="L32" s="21">
        <v>21.33517098802656</v>
      </c>
      <c r="M32" s="21"/>
    </row>
    <row r="33" spans="1:13" ht="12.75">
      <c r="A33" s="22">
        <v>9</v>
      </c>
      <c r="B33" s="22">
        <v>11</v>
      </c>
      <c r="C33" s="23" t="s">
        <v>25</v>
      </c>
      <c r="D33" s="24" t="s">
        <v>35</v>
      </c>
      <c r="F33" s="23" t="s">
        <v>146</v>
      </c>
      <c r="G33" s="28" t="s">
        <v>193</v>
      </c>
      <c r="H33" s="25" t="s">
        <v>185</v>
      </c>
      <c r="I33" s="20">
        <v>0.000680787037037037</v>
      </c>
      <c r="J33" s="20">
        <v>0.000708912037037037</v>
      </c>
      <c r="K33" s="20">
        <f t="shared" si="0"/>
        <v>0.001389699074074074</v>
      </c>
      <c r="L33" s="21">
        <v>24.68429666637951</v>
      </c>
      <c r="M33" s="21"/>
    </row>
    <row r="34" spans="1:13" ht="12.75">
      <c r="A34" s="22">
        <v>10</v>
      </c>
      <c r="B34" s="22">
        <v>19</v>
      </c>
      <c r="C34" s="23" t="s">
        <v>36</v>
      </c>
      <c r="D34" s="24" t="s">
        <v>37</v>
      </c>
      <c r="F34" s="23" t="s">
        <v>147</v>
      </c>
      <c r="G34" s="23" t="s">
        <v>194</v>
      </c>
      <c r="H34" s="28" t="s">
        <v>183</v>
      </c>
      <c r="I34" s="20">
        <v>0.0006927083333333334</v>
      </c>
      <c r="J34" s="20">
        <v>0.000715625</v>
      </c>
      <c r="K34" s="20">
        <f t="shared" si="0"/>
        <v>0.0014083333333333335</v>
      </c>
      <c r="L34" s="21">
        <v>34.66965285554329</v>
      </c>
      <c r="M34" s="21"/>
    </row>
    <row r="35" spans="1:13" ht="12.75">
      <c r="A35" s="22">
        <v>11</v>
      </c>
      <c r="B35" s="22">
        <v>23</v>
      </c>
      <c r="C35" s="23" t="s">
        <v>25</v>
      </c>
      <c r="D35" s="24" t="s">
        <v>38</v>
      </c>
      <c r="F35" s="23" t="s">
        <v>148</v>
      </c>
      <c r="G35" s="28" t="s">
        <v>193</v>
      </c>
      <c r="H35" s="25" t="s">
        <v>184</v>
      </c>
      <c r="I35" s="20">
        <v>0.0007098379629629629</v>
      </c>
      <c r="J35" s="20">
        <v>0.0007054398148148149</v>
      </c>
      <c r="K35" s="20">
        <f t="shared" si="0"/>
        <v>0.0014152777777777779</v>
      </c>
      <c r="L35" s="21">
        <v>38.07</v>
      </c>
      <c r="M35" s="21"/>
    </row>
    <row r="36" spans="1:13" ht="12.75">
      <c r="A36" s="22">
        <v>12</v>
      </c>
      <c r="B36" s="22">
        <v>13</v>
      </c>
      <c r="C36" s="23" t="s">
        <v>39</v>
      </c>
      <c r="D36" s="23" t="s">
        <v>40</v>
      </c>
      <c r="F36" s="23" t="s">
        <v>149</v>
      </c>
      <c r="G36" s="28" t="s">
        <v>188</v>
      </c>
      <c r="H36" s="25" t="s">
        <v>184</v>
      </c>
      <c r="I36" s="20">
        <v>0.0007100694444444445</v>
      </c>
      <c r="J36" s="20">
        <v>0.0007200231481481481</v>
      </c>
      <c r="K36" s="20">
        <f t="shared" si="0"/>
        <v>0.0014300925925925926</v>
      </c>
      <c r="L36" s="21">
        <v>46.32957188388332</v>
      </c>
      <c r="M36" s="21"/>
    </row>
    <row r="37" spans="1:13" ht="12.75">
      <c r="A37" s="22">
        <v>13</v>
      </c>
      <c r="B37" s="22">
        <v>29</v>
      </c>
      <c r="C37" s="23" t="s">
        <v>41</v>
      </c>
      <c r="D37" s="24" t="s">
        <v>42</v>
      </c>
      <c r="F37" s="23" t="s">
        <v>141</v>
      </c>
      <c r="G37" s="28" t="s">
        <v>189</v>
      </c>
      <c r="H37" s="25" t="s">
        <v>184</v>
      </c>
      <c r="I37" s="20">
        <v>0.0007056712962962963</v>
      </c>
      <c r="J37" s="20">
        <v>0.0007269675925925925</v>
      </c>
      <c r="K37" s="20">
        <f t="shared" si="0"/>
        <v>0.0014326388888888887</v>
      </c>
      <c r="L37" s="21">
        <v>47.69403049358243</v>
      </c>
      <c r="M37" s="21"/>
    </row>
    <row r="38" spans="1:13" ht="12.75">
      <c r="A38" s="22">
        <v>14</v>
      </c>
      <c r="B38" s="22">
        <v>3</v>
      </c>
      <c r="C38" s="23" t="s">
        <v>30</v>
      </c>
      <c r="D38" s="23" t="s">
        <v>43</v>
      </c>
      <c r="F38" s="23" t="s">
        <v>150</v>
      </c>
      <c r="G38" s="28" t="s">
        <v>195</v>
      </c>
      <c r="H38" s="25" t="s">
        <v>184</v>
      </c>
      <c r="I38" s="20">
        <v>0.0007096064814814815</v>
      </c>
      <c r="J38" s="20">
        <v>0.0007298611111111111</v>
      </c>
      <c r="K38" s="20">
        <f t="shared" si="0"/>
        <v>0.0014394675925925927</v>
      </c>
      <c r="L38" s="21">
        <v>51.35326040141274</v>
      </c>
      <c r="M38" s="21"/>
    </row>
    <row r="39" spans="1:13" ht="12.75">
      <c r="A39" s="22">
        <v>15</v>
      </c>
      <c r="B39" s="22">
        <v>30</v>
      </c>
      <c r="C39" s="23" t="s">
        <v>44</v>
      </c>
      <c r="D39" s="24" t="s">
        <v>45</v>
      </c>
      <c r="F39" s="23" t="s">
        <v>151</v>
      </c>
      <c r="G39" s="28" t="s">
        <v>196</v>
      </c>
      <c r="H39" s="25" t="s">
        <v>184</v>
      </c>
      <c r="I39" s="20">
        <v>0.0007085648148148148</v>
      </c>
      <c r="J39" s="20">
        <v>0.000732523148148148</v>
      </c>
      <c r="K39" s="20">
        <f t="shared" si="0"/>
        <v>0.0014410879629629628</v>
      </c>
      <c r="L39" s="21">
        <v>52.22155224394851</v>
      </c>
      <c r="M39" s="21"/>
    </row>
    <row r="40" spans="1:13" ht="12.75">
      <c r="A40" s="22">
        <v>16</v>
      </c>
      <c r="B40" s="22">
        <v>35</v>
      </c>
      <c r="C40" s="23" t="s">
        <v>46</v>
      </c>
      <c r="D40" s="23" t="s">
        <v>47</v>
      </c>
      <c r="F40" s="23" t="s">
        <v>150</v>
      </c>
      <c r="G40" s="28" t="s">
        <v>195</v>
      </c>
      <c r="H40" s="25" t="s">
        <v>184</v>
      </c>
      <c r="I40" s="20">
        <v>0.0007412037037037037</v>
      </c>
      <c r="J40" s="20">
        <v>0.0007090277777777777</v>
      </c>
      <c r="K40" s="20">
        <f t="shared" si="0"/>
        <v>0.0014502314814814814</v>
      </c>
      <c r="L40" s="21">
        <v>57.12119906968735</v>
      </c>
      <c r="M40" s="21"/>
    </row>
    <row r="41" spans="1:13" ht="12.75">
      <c r="A41" s="22">
        <v>17</v>
      </c>
      <c r="B41" s="22">
        <v>24</v>
      </c>
      <c r="C41" s="27" t="s">
        <v>25</v>
      </c>
      <c r="D41" s="25" t="s">
        <v>48</v>
      </c>
      <c r="F41" s="23" t="s">
        <v>152</v>
      </c>
      <c r="G41" s="28" t="s">
        <v>197</v>
      </c>
      <c r="H41" s="25" t="s">
        <v>184</v>
      </c>
      <c r="I41" s="20">
        <v>0.0007351851851851852</v>
      </c>
      <c r="J41" s="20">
        <v>0.0007228009259259259</v>
      </c>
      <c r="K41" s="20">
        <f t="shared" si="0"/>
        <v>0.001457986111111111</v>
      </c>
      <c r="L41" s="21">
        <v>61.276595744680776</v>
      </c>
      <c r="M41" s="21"/>
    </row>
    <row r="42" spans="1:13" ht="12.75">
      <c r="A42" s="22">
        <v>18</v>
      </c>
      <c r="B42" s="22">
        <v>4</v>
      </c>
      <c r="C42" s="23" t="s">
        <v>39</v>
      </c>
      <c r="D42" s="24" t="s">
        <v>49</v>
      </c>
      <c r="F42" s="23" t="s">
        <v>153</v>
      </c>
      <c r="G42" s="28" t="s">
        <v>196</v>
      </c>
      <c r="H42" s="25" t="s">
        <v>184</v>
      </c>
      <c r="I42" s="20">
        <v>0.0007372685185185186</v>
      </c>
      <c r="J42" s="20">
        <v>0.0007219907407407408</v>
      </c>
      <c r="K42" s="20">
        <f t="shared" si="0"/>
        <v>0.0014592592592592595</v>
      </c>
      <c r="L42" s="21">
        <v>61.95882504953079</v>
      </c>
      <c r="M42" s="21"/>
    </row>
    <row r="43" spans="1:13" ht="12.75">
      <c r="A43" s="22">
        <v>19</v>
      </c>
      <c r="B43" s="22">
        <v>37</v>
      </c>
      <c r="C43" s="23" t="s">
        <v>41</v>
      </c>
      <c r="D43" s="24" t="s">
        <v>50</v>
      </c>
      <c r="F43" s="23" t="s">
        <v>154</v>
      </c>
      <c r="G43" s="28" t="s">
        <v>198</v>
      </c>
      <c r="H43" s="25" t="s">
        <v>186</v>
      </c>
      <c r="I43" s="20">
        <v>0.0007421296296296296</v>
      </c>
      <c r="J43" s="20">
        <v>0.0007192129629629631</v>
      </c>
      <c r="K43" s="20">
        <f t="shared" si="0"/>
        <v>0.0014613425925925926</v>
      </c>
      <c r="L43" s="21">
        <v>63.075200275648285</v>
      </c>
      <c r="M43" s="21"/>
    </row>
    <row r="44" spans="1:13" ht="12.75">
      <c r="A44" s="22">
        <v>20</v>
      </c>
      <c r="B44" s="22">
        <v>27</v>
      </c>
      <c r="C44" s="23" t="s">
        <v>41</v>
      </c>
      <c r="D44" s="23" t="s">
        <v>51</v>
      </c>
      <c r="F44" s="23" t="s">
        <v>150</v>
      </c>
      <c r="G44" s="28" t="s">
        <v>189</v>
      </c>
      <c r="H44" s="25" t="s">
        <v>184</v>
      </c>
      <c r="I44" s="20">
        <v>0.0007373842592592592</v>
      </c>
      <c r="J44" s="20">
        <v>0.0007333333333333333</v>
      </c>
      <c r="K44" s="20">
        <f t="shared" si="0"/>
        <v>0.0014707175925925925</v>
      </c>
      <c r="L44" s="21">
        <v>68.09888879317771</v>
      </c>
      <c r="M44" s="21"/>
    </row>
    <row r="45" spans="1:13" ht="12.75">
      <c r="A45" s="22">
        <v>21</v>
      </c>
      <c r="B45" s="22">
        <v>28</v>
      </c>
      <c r="C45" s="23" t="s">
        <v>39</v>
      </c>
      <c r="D45" s="23" t="s">
        <v>52</v>
      </c>
      <c r="F45" s="23" t="s">
        <v>155</v>
      </c>
      <c r="G45" s="28" t="s">
        <v>196</v>
      </c>
      <c r="H45" s="25" t="s">
        <v>184</v>
      </c>
      <c r="I45" s="20">
        <v>0.0007649305555555555</v>
      </c>
      <c r="J45" s="20">
        <v>0.000709375</v>
      </c>
      <c r="K45" s="20">
        <f t="shared" si="0"/>
        <v>0.0014743055555555555</v>
      </c>
      <c r="L45" s="21">
        <v>70.0215350159358</v>
      </c>
      <c r="M45" s="21"/>
    </row>
    <row r="46" spans="1:13" ht="12.75">
      <c r="A46" s="22">
        <v>22</v>
      </c>
      <c r="B46" s="22">
        <v>9</v>
      </c>
      <c r="C46" s="23" t="s">
        <v>46</v>
      </c>
      <c r="D46" s="24" t="s">
        <v>53</v>
      </c>
      <c r="F46" s="23" t="s">
        <v>156</v>
      </c>
      <c r="G46" s="28" t="s">
        <v>188</v>
      </c>
      <c r="H46" s="25" t="s">
        <v>184</v>
      </c>
      <c r="I46" s="20">
        <v>0.0007270833333333334</v>
      </c>
      <c r="J46" s="20">
        <v>0.0007482638888888889</v>
      </c>
      <c r="K46" s="20">
        <f t="shared" si="0"/>
        <v>0.0014753472222222223</v>
      </c>
      <c r="L46" s="21">
        <v>70.57972262899489</v>
      </c>
      <c r="M46" s="21"/>
    </row>
    <row r="47" spans="1:13" ht="12.75">
      <c r="A47" s="22">
        <v>23</v>
      </c>
      <c r="B47" s="22">
        <v>26</v>
      </c>
      <c r="C47" s="23" t="s">
        <v>39</v>
      </c>
      <c r="D47" s="24" t="s">
        <v>54</v>
      </c>
      <c r="F47" s="23" t="s">
        <v>148</v>
      </c>
      <c r="G47" s="28" t="s">
        <v>193</v>
      </c>
      <c r="H47" s="25" t="s">
        <v>184</v>
      </c>
      <c r="I47" s="20">
        <v>0.0007395833333333333</v>
      </c>
      <c r="J47" s="20">
        <v>0.0007423611111111111</v>
      </c>
      <c r="K47" s="20">
        <f t="shared" si="0"/>
        <v>0.0014819444444444444</v>
      </c>
      <c r="L47" s="21">
        <v>74.11491084503393</v>
      </c>
      <c r="M47" s="21"/>
    </row>
    <row r="48" spans="1:13" ht="12.75">
      <c r="A48" s="22">
        <v>24</v>
      </c>
      <c r="B48" s="22">
        <v>25</v>
      </c>
      <c r="C48" s="23" t="s">
        <v>25</v>
      </c>
      <c r="D48" s="24" t="s">
        <v>55</v>
      </c>
      <c r="F48" s="23" t="s">
        <v>157</v>
      </c>
      <c r="G48" s="28" t="s">
        <v>199</v>
      </c>
      <c r="H48" s="25" t="s">
        <v>184</v>
      </c>
      <c r="I48" s="20">
        <v>0.0007408564814814816</v>
      </c>
      <c r="J48" s="20">
        <v>0.0007434027777777777</v>
      </c>
      <c r="K48" s="20">
        <f t="shared" si="0"/>
        <v>0.0014842592592592594</v>
      </c>
      <c r="L48" s="21">
        <v>75.35532776294258</v>
      </c>
      <c r="M48" s="21"/>
    </row>
    <row r="49" spans="1:13" ht="12.75">
      <c r="A49" s="22">
        <v>25</v>
      </c>
      <c r="B49" s="22">
        <v>38</v>
      </c>
      <c r="C49" s="23" t="s">
        <v>25</v>
      </c>
      <c r="D49" s="24" t="s">
        <v>56</v>
      </c>
      <c r="F49" s="23" t="s">
        <v>158</v>
      </c>
      <c r="G49" s="23" t="s">
        <v>192</v>
      </c>
      <c r="H49" s="25" t="s">
        <v>184</v>
      </c>
      <c r="I49" s="20">
        <v>0.0007487268518518519</v>
      </c>
      <c r="J49" s="20">
        <v>0.0007429398148148149</v>
      </c>
      <c r="K49" s="20">
        <f t="shared" si="0"/>
        <v>0.0014916666666666667</v>
      </c>
      <c r="L49" s="21">
        <v>79.32466190024991</v>
      </c>
      <c r="M49" s="21"/>
    </row>
    <row r="50" spans="1:13" ht="12.75">
      <c r="A50" s="22">
        <v>26</v>
      </c>
      <c r="B50" s="22">
        <v>50</v>
      </c>
      <c r="C50" s="23" t="s">
        <v>23</v>
      </c>
      <c r="D50" s="23" t="s">
        <v>57</v>
      </c>
      <c r="F50" s="23" t="s">
        <v>149</v>
      </c>
      <c r="G50" s="28" t="s">
        <v>197</v>
      </c>
      <c r="H50" s="25" t="s">
        <v>184</v>
      </c>
      <c r="I50" s="20">
        <v>0.0007556712962962964</v>
      </c>
      <c r="J50" s="20">
        <v>0.0007428240740740741</v>
      </c>
      <c r="K50" s="20">
        <f t="shared" si="0"/>
        <v>0.0014984953703703705</v>
      </c>
      <c r="L50" s="21">
        <v>82.98389180807999</v>
      </c>
      <c r="M50" s="21"/>
    </row>
    <row r="51" spans="1:13" ht="12.75">
      <c r="A51" s="22">
        <v>27</v>
      </c>
      <c r="B51" s="22">
        <v>51</v>
      </c>
      <c r="C51" s="23" t="s">
        <v>46</v>
      </c>
      <c r="D51" s="23" t="s">
        <v>58</v>
      </c>
      <c r="F51" s="23" t="s">
        <v>159</v>
      </c>
      <c r="G51" s="28" t="s">
        <v>193</v>
      </c>
      <c r="H51" s="25" t="s">
        <v>184</v>
      </c>
      <c r="I51" s="20">
        <v>0.0007609953703703705</v>
      </c>
      <c r="J51" s="20">
        <v>0.0007482638888888889</v>
      </c>
      <c r="K51" s="20">
        <f t="shared" si="0"/>
        <v>0.0015092592592592595</v>
      </c>
      <c r="L51" s="21">
        <v>88.7518304763546</v>
      </c>
      <c r="M51" s="21"/>
    </row>
    <row r="52" spans="1:13" ht="12.75">
      <c r="A52" s="22">
        <v>28</v>
      </c>
      <c r="B52" s="22">
        <v>54</v>
      </c>
      <c r="C52" s="23" t="s">
        <v>23</v>
      </c>
      <c r="D52" s="23" t="s">
        <v>59</v>
      </c>
      <c r="F52" s="23" t="s">
        <v>149</v>
      </c>
      <c r="G52" s="28" t="s">
        <v>197</v>
      </c>
      <c r="H52" s="25" t="s">
        <v>184</v>
      </c>
      <c r="I52" s="20">
        <v>0.0007622685185185185</v>
      </c>
      <c r="J52" s="20">
        <v>0.0007501157407407408</v>
      </c>
      <c r="K52" s="20">
        <f t="shared" si="0"/>
        <v>0.0015123842592592593</v>
      </c>
      <c r="L52" s="21">
        <v>90.42639331553107</v>
      </c>
      <c r="M52" s="21"/>
    </row>
    <row r="53" spans="1:13" ht="12.75">
      <c r="A53" s="22">
        <v>29</v>
      </c>
      <c r="B53" s="22">
        <v>34</v>
      </c>
      <c r="C53" s="25" t="s">
        <v>60</v>
      </c>
      <c r="D53" s="26" t="s">
        <v>61</v>
      </c>
      <c r="F53" s="25" t="s">
        <v>160</v>
      </c>
      <c r="G53" s="28" t="s">
        <v>191</v>
      </c>
      <c r="H53" s="25" t="s">
        <v>184</v>
      </c>
      <c r="I53" s="20">
        <v>0.0007721064814814814</v>
      </c>
      <c r="J53" s="20">
        <v>0.0007462962962962962</v>
      </c>
      <c r="K53" s="20">
        <f t="shared" si="0"/>
        <v>0.0015184027777777776</v>
      </c>
      <c r="L53" s="21">
        <v>93.6514773020931</v>
      </c>
      <c r="M53" s="21"/>
    </row>
    <row r="54" spans="1:13" ht="12.75">
      <c r="A54" s="22">
        <v>30</v>
      </c>
      <c r="B54" s="22">
        <v>53</v>
      </c>
      <c r="C54" s="23" t="s">
        <v>46</v>
      </c>
      <c r="D54" s="24" t="s">
        <v>62</v>
      </c>
      <c r="F54" s="23" t="s">
        <v>161</v>
      </c>
      <c r="G54" s="23" t="s">
        <v>194</v>
      </c>
      <c r="H54" s="25" t="s">
        <v>184</v>
      </c>
      <c r="I54" s="20">
        <v>0.0007806712962962963</v>
      </c>
      <c r="J54" s="20">
        <v>0.0007501157407407408</v>
      </c>
      <c r="K54" s="20">
        <f t="shared" si="0"/>
        <v>0.001530787037037037</v>
      </c>
      <c r="L54" s="21">
        <v>100.28770781290382</v>
      </c>
      <c r="M54" s="38"/>
    </row>
    <row r="55" spans="1:13" ht="12.75">
      <c r="A55" s="22">
        <v>31</v>
      </c>
      <c r="B55" s="22">
        <v>33</v>
      </c>
      <c r="C55" s="23" t="s">
        <v>60</v>
      </c>
      <c r="D55" s="24" t="s">
        <v>63</v>
      </c>
      <c r="F55" s="23" t="s">
        <v>162</v>
      </c>
      <c r="G55" s="28" t="s">
        <v>191</v>
      </c>
      <c r="H55" s="25" t="s">
        <v>184</v>
      </c>
      <c r="I55" s="20">
        <v>0.0007707175925925925</v>
      </c>
      <c r="J55" s="20">
        <v>0.0007716435185185184</v>
      </c>
      <c r="K55" s="20">
        <f t="shared" si="0"/>
        <v>0.0015423611111111109</v>
      </c>
      <c r="L55" s="21">
        <v>106.48979240244626</v>
      </c>
      <c r="M55" s="21"/>
    </row>
    <row r="56" spans="1:13" ht="12.75">
      <c r="A56" s="22">
        <v>32</v>
      </c>
      <c r="B56" s="22">
        <v>70</v>
      </c>
      <c r="C56" s="23" t="s">
        <v>64</v>
      </c>
      <c r="D56" s="24" t="s">
        <v>65</v>
      </c>
      <c r="F56" s="23" t="s">
        <v>163</v>
      </c>
      <c r="G56" s="28" t="s">
        <v>200</v>
      </c>
      <c r="H56" s="25" t="s">
        <v>184</v>
      </c>
      <c r="I56" s="20">
        <v>0.0007704861111111111</v>
      </c>
      <c r="J56" s="20">
        <v>0.0007777777777777778</v>
      </c>
      <c r="K56" s="20">
        <f t="shared" si="0"/>
        <v>0.001548263888888889</v>
      </c>
      <c r="L56" s="21">
        <v>109.65285554311322</v>
      </c>
      <c r="M56" s="21"/>
    </row>
    <row r="57" spans="1:13" ht="12.75">
      <c r="A57" s="22">
        <v>33</v>
      </c>
      <c r="B57" s="22">
        <v>39</v>
      </c>
      <c r="C57" s="23" t="s">
        <v>25</v>
      </c>
      <c r="D57" s="23" t="s">
        <v>66</v>
      </c>
      <c r="F57" s="23" t="s">
        <v>145</v>
      </c>
      <c r="G57" s="28"/>
      <c r="H57" s="25" t="s">
        <v>184</v>
      </c>
      <c r="I57" s="20">
        <v>0.0007934027777777779</v>
      </c>
      <c r="J57" s="20">
        <v>0.0007612268518518519</v>
      </c>
      <c r="K57" s="20">
        <f aca="true" t="shared" si="1" ref="K57:K88">I57+J57</f>
        <v>0.0015546296296296298</v>
      </c>
      <c r="L57" s="21">
        <v>113.06400206736168</v>
      </c>
      <c r="M57" s="21"/>
    </row>
    <row r="58" spans="1:13" ht="12.75">
      <c r="A58" s="22">
        <v>34</v>
      </c>
      <c r="B58" s="22">
        <v>49</v>
      </c>
      <c r="C58" s="23" t="s">
        <v>60</v>
      </c>
      <c r="D58" s="24" t="s">
        <v>67</v>
      </c>
      <c r="F58" s="23" t="s">
        <v>164</v>
      </c>
      <c r="G58" s="28" t="s">
        <v>190</v>
      </c>
      <c r="H58" s="25" t="s">
        <v>184</v>
      </c>
      <c r="I58" s="20">
        <v>0.0007819444444444444</v>
      </c>
      <c r="J58" s="20">
        <v>0.0007736111111111112</v>
      </c>
      <c r="K58" s="20">
        <f t="shared" si="1"/>
        <v>0.0015555555555555557</v>
      </c>
      <c r="L58" s="21">
        <v>113.56016883452503</v>
      </c>
      <c r="M58" s="21"/>
    </row>
    <row r="59" spans="1:13" ht="12.75">
      <c r="A59" s="22">
        <v>35</v>
      </c>
      <c r="B59" s="22">
        <v>55</v>
      </c>
      <c r="C59" s="23" t="s">
        <v>46</v>
      </c>
      <c r="D59" s="24" t="s">
        <v>68</v>
      </c>
      <c r="F59" s="23" t="s">
        <v>165</v>
      </c>
      <c r="G59" s="28" t="s">
        <v>200</v>
      </c>
      <c r="H59" s="28" t="s">
        <v>184</v>
      </c>
      <c r="I59" s="20">
        <v>0.0007839120370370371</v>
      </c>
      <c r="J59" s="20">
        <v>0.0007787037037037037</v>
      </c>
      <c r="K59" s="20">
        <f t="shared" si="1"/>
        <v>0.0015626157407407407</v>
      </c>
      <c r="L59" s="21">
        <v>117.34344043414592</v>
      </c>
      <c r="M59" s="21"/>
    </row>
    <row r="60" spans="1:13" ht="12.75">
      <c r="A60" s="22">
        <v>36</v>
      </c>
      <c r="B60" s="22">
        <v>41</v>
      </c>
      <c r="C60" s="23" t="s">
        <v>30</v>
      </c>
      <c r="D60" s="23" t="s">
        <v>69</v>
      </c>
      <c r="F60" s="23" t="s">
        <v>145</v>
      </c>
      <c r="G60" s="28"/>
      <c r="H60" s="28" t="s">
        <v>184</v>
      </c>
      <c r="I60" s="20">
        <v>0.0007826388888888888</v>
      </c>
      <c r="J60" s="20">
        <v>0.0007806712962962963</v>
      </c>
      <c r="K60" s="20">
        <f t="shared" si="1"/>
        <v>0.0015633101851851852</v>
      </c>
      <c r="L60" s="21">
        <v>117.71556550951846</v>
      </c>
      <c r="M60" s="21"/>
    </row>
    <row r="61" spans="1:13" ht="12.75">
      <c r="A61" s="22">
        <v>37</v>
      </c>
      <c r="B61" s="22">
        <v>57</v>
      </c>
      <c r="C61" s="23" t="s">
        <v>23</v>
      </c>
      <c r="D61" s="23" t="s">
        <v>70</v>
      </c>
      <c r="F61" s="23" t="s">
        <v>140</v>
      </c>
      <c r="G61" s="28" t="s">
        <v>197</v>
      </c>
      <c r="H61" s="25" t="s">
        <v>184</v>
      </c>
      <c r="I61" s="20">
        <v>0.0007912037037037037</v>
      </c>
      <c r="J61" s="20">
        <v>0.000790162037037037</v>
      </c>
      <c r="K61" s="20">
        <f t="shared" si="1"/>
        <v>0.0015813657407407408</v>
      </c>
      <c r="L61" s="21">
        <v>127.39081746920499</v>
      </c>
      <c r="M61" s="38"/>
    </row>
    <row r="62" spans="1:13" ht="12.75">
      <c r="A62" s="22">
        <v>38</v>
      </c>
      <c r="B62" s="22">
        <v>65</v>
      </c>
      <c r="C62" s="23" t="s">
        <v>71</v>
      </c>
      <c r="D62" s="24" t="s">
        <v>72</v>
      </c>
      <c r="F62" s="23" t="s">
        <v>164</v>
      </c>
      <c r="G62" s="28" t="s">
        <v>200</v>
      </c>
      <c r="H62" s="25" t="s">
        <v>184</v>
      </c>
      <c r="I62" s="20">
        <v>0.0008019675925925927</v>
      </c>
      <c r="J62" s="20">
        <v>0.000787962962962963</v>
      </c>
      <c r="K62" s="20">
        <f t="shared" si="1"/>
        <v>0.0015899305555555558</v>
      </c>
      <c r="L62" s="21">
        <v>131.98036006546658</v>
      </c>
      <c r="M62" s="21"/>
    </row>
    <row r="63" spans="1:13" ht="12.75">
      <c r="A63" s="22">
        <v>39</v>
      </c>
      <c r="B63" s="22">
        <v>48</v>
      </c>
      <c r="C63" s="23" t="s">
        <v>30</v>
      </c>
      <c r="D63" s="24" t="s">
        <v>73</v>
      </c>
      <c r="F63" s="23" t="s">
        <v>153</v>
      </c>
      <c r="G63" s="28" t="s">
        <v>199</v>
      </c>
      <c r="H63" s="25" t="s">
        <v>184</v>
      </c>
      <c r="I63" s="20">
        <v>0.0008188657407407408</v>
      </c>
      <c r="J63" s="20">
        <v>0.000810300925925926</v>
      </c>
      <c r="K63" s="20">
        <f t="shared" si="1"/>
        <v>0.0016291666666666668</v>
      </c>
      <c r="L63" s="21">
        <v>153.0054268240159</v>
      </c>
      <c r="M63" s="21"/>
    </row>
    <row r="64" spans="1:13" ht="12.75">
      <c r="A64" s="22">
        <v>40</v>
      </c>
      <c r="B64" s="22">
        <v>60</v>
      </c>
      <c r="C64" s="23" t="s">
        <v>41</v>
      </c>
      <c r="D64" s="24" t="s">
        <v>74</v>
      </c>
      <c r="F64" s="23" t="s">
        <v>166</v>
      </c>
      <c r="G64" s="28" t="s">
        <v>195</v>
      </c>
      <c r="H64" s="25" t="s">
        <v>183</v>
      </c>
      <c r="I64" s="20">
        <v>0.0008318287037037037</v>
      </c>
      <c r="J64" s="20">
        <v>0.0008042824074074075</v>
      </c>
      <c r="K64" s="20">
        <f t="shared" si="1"/>
        <v>0.0016361111111111112</v>
      </c>
      <c r="L64" s="21">
        <v>156.7266775777415</v>
      </c>
      <c r="M64" s="38"/>
    </row>
    <row r="65" spans="1:13" ht="12.75">
      <c r="A65" s="22">
        <v>41</v>
      </c>
      <c r="B65" s="22">
        <v>99</v>
      </c>
      <c r="C65" s="23" t="s">
        <v>39</v>
      </c>
      <c r="D65" s="24" t="s">
        <v>75</v>
      </c>
      <c r="F65" s="23" t="s">
        <v>167</v>
      </c>
      <c r="G65" s="28"/>
      <c r="H65" s="25" t="s">
        <v>184</v>
      </c>
      <c r="I65" s="20">
        <v>0.0008324074074074072</v>
      </c>
      <c r="J65" s="20">
        <v>0.0008214120370370371</v>
      </c>
      <c r="K65" s="20">
        <f t="shared" si="1"/>
        <v>0.0016538194444444443</v>
      </c>
      <c r="L65" s="21">
        <v>166.2158669997416</v>
      </c>
      <c r="M65" s="21"/>
    </row>
    <row r="66" spans="1:13" ht="12.75">
      <c r="A66" s="22">
        <v>42</v>
      </c>
      <c r="B66" s="22">
        <v>44</v>
      </c>
      <c r="C66" s="23" t="s">
        <v>25</v>
      </c>
      <c r="D66" s="24" t="s">
        <v>76</v>
      </c>
      <c r="F66" s="23" t="s">
        <v>168</v>
      </c>
      <c r="G66" s="28" t="s">
        <v>190</v>
      </c>
      <c r="H66" s="25" t="s">
        <v>184</v>
      </c>
      <c r="I66" s="20">
        <v>0.0008230324074074074</v>
      </c>
      <c r="J66" s="20">
        <v>0.0008322916666666668</v>
      </c>
      <c r="K66" s="20">
        <f t="shared" si="1"/>
        <v>0.0016553240740740742</v>
      </c>
      <c r="L66" s="21">
        <v>167.02213799638218</v>
      </c>
      <c r="M66" s="21"/>
    </row>
    <row r="67" spans="1:13" ht="12.75">
      <c r="A67" s="22">
        <v>43</v>
      </c>
      <c r="B67" s="22">
        <v>58</v>
      </c>
      <c r="C67" s="23" t="s">
        <v>23</v>
      </c>
      <c r="D67" s="24" t="s">
        <v>77</v>
      </c>
      <c r="F67" s="23" t="s">
        <v>156</v>
      </c>
      <c r="G67" s="28"/>
      <c r="H67" s="25" t="s">
        <v>183</v>
      </c>
      <c r="I67" s="20">
        <v>0.0008347222222222223</v>
      </c>
      <c r="J67" s="20">
        <v>0.0008209490740740741</v>
      </c>
      <c r="K67" s="20">
        <f t="shared" si="1"/>
        <v>0.0016556712962962964</v>
      </c>
      <c r="L67" s="21">
        <v>167.2082005340684</v>
      </c>
      <c r="M67" s="38"/>
    </row>
    <row r="68" spans="1:13" ht="12.75">
      <c r="A68" s="22">
        <v>44</v>
      </c>
      <c r="B68" s="22">
        <v>56</v>
      </c>
      <c r="C68" s="23" t="s">
        <v>27</v>
      </c>
      <c r="D68" s="24" t="s">
        <v>78</v>
      </c>
      <c r="F68" s="23" t="s">
        <v>166</v>
      </c>
      <c r="G68" s="28" t="s">
        <v>189</v>
      </c>
      <c r="H68" s="25" t="s">
        <v>184</v>
      </c>
      <c r="I68" s="20">
        <v>0.0008202546296296297</v>
      </c>
      <c r="J68" s="20">
        <v>0.0008363425925925925</v>
      </c>
      <c r="K68" s="20">
        <f t="shared" si="1"/>
        <v>0.001656597222222222</v>
      </c>
      <c r="L68" s="21">
        <v>167.70436730123174</v>
      </c>
      <c r="M68" s="38"/>
    </row>
    <row r="69" spans="1:13" ht="12.75">
      <c r="A69" s="22">
        <v>45</v>
      </c>
      <c r="B69" s="22">
        <v>97</v>
      </c>
      <c r="C69" s="23" t="s">
        <v>30</v>
      </c>
      <c r="D69" s="24" t="s">
        <v>79</v>
      </c>
      <c r="F69" s="23" t="s">
        <v>169</v>
      </c>
      <c r="G69" s="28" t="s">
        <v>198</v>
      </c>
      <c r="H69" s="28" t="s">
        <v>184</v>
      </c>
      <c r="I69" s="20">
        <v>0.0008452546296296297</v>
      </c>
      <c r="J69" s="20">
        <v>0.0008246527777777778</v>
      </c>
      <c r="K69" s="20">
        <f t="shared" si="1"/>
        <v>0.0016699074074074075</v>
      </c>
      <c r="L69" s="21">
        <v>174.8367645792058</v>
      </c>
      <c r="M69" s="38"/>
    </row>
    <row r="70" spans="1:13" ht="12.75">
      <c r="A70" s="22">
        <v>46</v>
      </c>
      <c r="B70" s="22">
        <v>75</v>
      </c>
      <c r="C70" s="23" t="s">
        <v>46</v>
      </c>
      <c r="D70" s="24" t="s">
        <v>80</v>
      </c>
      <c r="F70" s="23" t="s">
        <v>166</v>
      </c>
      <c r="G70" s="28"/>
      <c r="H70" s="25" t="s">
        <v>184</v>
      </c>
      <c r="I70" s="20">
        <v>0.0008444444444444444</v>
      </c>
      <c r="J70" s="20">
        <v>0.0008293981481481481</v>
      </c>
      <c r="K70" s="20">
        <f t="shared" si="1"/>
        <v>0.0016738425925925927</v>
      </c>
      <c r="L70" s="21">
        <v>176.94547333965022</v>
      </c>
      <c r="M70" s="38"/>
    </row>
    <row r="71" spans="1:13" ht="12.75">
      <c r="A71" s="22">
        <v>47</v>
      </c>
      <c r="B71" s="22">
        <v>88</v>
      </c>
      <c r="C71" s="23" t="s">
        <v>41</v>
      </c>
      <c r="D71" s="23" t="s">
        <v>81</v>
      </c>
      <c r="F71" s="23" t="s">
        <v>150</v>
      </c>
      <c r="G71" s="28"/>
      <c r="H71" s="28" t="s">
        <v>183</v>
      </c>
      <c r="I71" s="20">
        <v>0.0008547453703703704</v>
      </c>
      <c r="J71" s="20">
        <v>0.0008268518518518517</v>
      </c>
      <c r="K71" s="20">
        <f t="shared" si="1"/>
        <v>0.0016815972222222221</v>
      </c>
      <c r="L71" s="21">
        <v>181.10087001464365</v>
      </c>
      <c r="M71" s="21"/>
    </row>
    <row r="72" spans="1:13" ht="12.75">
      <c r="A72" s="22">
        <v>48</v>
      </c>
      <c r="B72" s="22">
        <v>45</v>
      </c>
      <c r="C72" s="23" t="s">
        <v>46</v>
      </c>
      <c r="D72" s="24" t="s">
        <v>82</v>
      </c>
      <c r="F72" s="23" t="s">
        <v>151</v>
      </c>
      <c r="G72" s="28" t="s">
        <v>196</v>
      </c>
      <c r="H72" s="25" t="s">
        <v>184</v>
      </c>
      <c r="I72" s="20">
        <v>0.0008383101851851853</v>
      </c>
      <c r="J72" s="20">
        <v>0.0008449074074074075</v>
      </c>
      <c r="K72" s="20">
        <f t="shared" si="1"/>
        <v>0.001683217592592593</v>
      </c>
      <c r="L72" s="21">
        <v>181.96916185717998</v>
      </c>
      <c r="M72" s="21"/>
    </row>
    <row r="73" spans="1:13" ht="12.75">
      <c r="A73" s="22">
        <v>49</v>
      </c>
      <c r="B73" s="22">
        <v>61</v>
      </c>
      <c r="C73" s="23" t="s">
        <v>27</v>
      </c>
      <c r="D73" s="24" t="s">
        <v>83</v>
      </c>
      <c r="F73" s="23" t="s">
        <v>170</v>
      </c>
      <c r="G73" s="28"/>
      <c r="H73" s="25" t="s">
        <v>185</v>
      </c>
      <c r="I73" s="20">
        <v>0.0008445601851851852</v>
      </c>
      <c r="J73" s="20">
        <v>0.000855324074074074</v>
      </c>
      <c r="K73" s="20">
        <f t="shared" si="1"/>
        <v>0.001699884259259259</v>
      </c>
      <c r="L73" s="21">
        <v>190.9001636661211</v>
      </c>
      <c r="M73" s="21"/>
    </row>
    <row r="74" spans="1:13" ht="12.75">
      <c r="A74" s="22">
        <v>50</v>
      </c>
      <c r="B74" s="22">
        <v>95</v>
      </c>
      <c r="C74" s="25" t="s">
        <v>30</v>
      </c>
      <c r="D74" s="26" t="s">
        <v>84</v>
      </c>
      <c r="F74" s="25" t="s">
        <v>151</v>
      </c>
      <c r="G74" s="28"/>
      <c r="H74" s="28" t="s">
        <v>184</v>
      </c>
      <c r="I74" s="20">
        <v>0.0008800925925925925</v>
      </c>
      <c r="J74" s="20">
        <v>0.0008428240740740741</v>
      </c>
      <c r="K74" s="20">
        <f t="shared" si="1"/>
        <v>0.0017229166666666664</v>
      </c>
      <c r="L74" s="21">
        <v>203.2423119993108</v>
      </c>
      <c r="M74" s="38"/>
    </row>
    <row r="75" spans="1:13" ht="12.75">
      <c r="A75" s="22">
        <v>51</v>
      </c>
      <c r="B75" s="22">
        <v>74</v>
      </c>
      <c r="C75" s="23" t="s">
        <v>30</v>
      </c>
      <c r="D75" s="24" t="s">
        <v>85</v>
      </c>
      <c r="F75" s="23" t="s">
        <v>166</v>
      </c>
      <c r="G75" s="28"/>
      <c r="H75" s="25" t="s">
        <v>184</v>
      </c>
      <c r="I75" s="20">
        <v>0.0008571759259259258</v>
      </c>
      <c r="J75" s="20">
        <v>0.0008726851851851851</v>
      </c>
      <c r="K75" s="20">
        <f t="shared" si="1"/>
        <v>0.0017298611111111108</v>
      </c>
      <c r="L75" s="21">
        <v>206.96356275303629</v>
      </c>
      <c r="M75" s="21"/>
    </row>
    <row r="76" spans="1:13" ht="12.75">
      <c r="A76" s="22">
        <v>52</v>
      </c>
      <c r="B76" s="22">
        <v>71</v>
      </c>
      <c r="C76" s="23" t="s">
        <v>46</v>
      </c>
      <c r="D76" s="24" t="s">
        <v>86</v>
      </c>
      <c r="F76" s="23" t="s">
        <v>171</v>
      </c>
      <c r="G76" s="28" t="s">
        <v>200</v>
      </c>
      <c r="H76" s="25" t="s">
        <v>184</v>
      </c>
      <c r="I76" s="20">
        <v>0.0008628472222222222</v>
      </c>
      <c r="J76" s="20">
        <v>0.0008756944444444446</v>
      </c>
      <c r="K76" s="20">
        <f t="shared" si="1"/>
        <v>0.0017385416666666669</v>
      </c>
      <c r="L76" s="21">
        <v>211.6151261951935</v>
      </c>
      <c r="M76" s="21"/>
    </row>
    <row r="77" spans="1:13" ht="12.75">
      <c r="A77" s="22">
        <v>53</v>
      </c>
      <c r="B77" s="22">
        <v>78</v>
      </c>
      <c r="C77" s="23" t="s">
        <v>25</v>
      </c>
      <c r="D77" s="24" t="s">
        <v>87</v>
      </c>
      <c r="F77" s="23" t="s">
        <v>172</v>
      </c>
      <c r="G77" s="28" t="s">
        <v>191</v>
      </c>
      <c r="H77" s="25" t="s">
        <v>184</v>
      </c>
      <c r="I77" s="20">
        <v>0.0008574074074074073</v>
      </c>
      <c r="J77" s="20">
        <v>0.0008893518518518518</v>
      </c>
      <c r="K77" s="20">
        <f t="shared" si="1"/>
        <v>0.001746759259259259</v>
      </c>
      <c r="L77" s="21">
        <v>216.01860625376867</v>
      </c>
      <c r="M77" s="21"/>
    </row>
    <row r="78" spans="1:13" ht="12.75">
      <c r="A78" s="22">
        <v>54</v>
      </c>
      <c r="B78" s="22">
        <v>83</v>
      </c>
      <c r="C78" s="23" t="s">
        <v>46</v>
      </c>
      <c r="D78" s="23" t="s">
        <v>88</v>
      </c>
      <c r="F78" s="23" t="s">
        <v>149</v>
      </c>
      <c r="G78" s="28"/>
      <c r="H78" s="28" t="s">
        <v>184</v>
      </c>
      <c r="I78" s="20">
        <v>0.0008883101851851852</v>
      </c>
      <c r="J78" s="20">
        <v>0.0008707175925925926</v>
      </c>
      <c r="K78" s="20">
        <f t="shared" si="1"/>
        <v>0.0017590277777777778</v>
      </c>
      <c r="L78" s="21">
        <v>222.59281591868375</v>
      </c>
      <c r="M78" s="21"/>
    </row>
    <row r="79" spans="1:13" ht="12.75">
      <c r="A79" s="22">
        <v>55</v>
      </c>
      <c r="B79" s="22">
        <v>111</v>
      </c>
      <c r="C79" s="23" t="s">
        <v>46</v>
      </c>
      <c r="D79" s="23" t="s">
        <v>89</v>
      </c>
      <c r="F79" s="23" t="s">
        <v>174</v>
      </c>
      <c r="G79" s="23" t="s">
        <v>194</v>
      </c>
      <c r="H79" s="25" t="s">
        <v>184</v>
      </c>
      <c r="I79" s="20">
        <v>0.0009112268518518519</v>
      </c>
      <c r="J79" s="20">
        <v>0.0008554398148148148</v>
      </c>
      <c r="K79" s="20">
        <f t="shared" si="1"/>
        <v>0.0017666666666666668</v>
      </c>
      <c r="L79" s="21">
        <v>226.686191747782</v>
      </c>
      <c r="M79" s="21"/>
    </row>
    <row r="80" spans="1:13" ht="12.75">
      <c r="A80" s="22">
        <v>56</v>
      </c>
      <c r="B80" s="22">
        <v>100</v>
      </c>
      <c r="C80" s="23" t="s">
        <v>25</v>
      </c>
      <c r="D80" s="24" t="s">
        <v>90</v>
      </c>
      <c r="F80" s="23" t="s">
        <v>151</v>
      </c>
      <c r="G80" s="28"/>
      <c r="H80" s="28" t="s">
        <v>184</v>
      </c>
      <c r="I80" s="20">
        <v>0.0009105324074074075</v>
      </c>
      <c r="J80" s="20">
        <v>0.0008642361111111111</v>
      </c>
      <c r="K80" s="20">
        <f t="shared" si="1"/>
        <v>0.0017747685185185186</v>
      </c>
      <c r="L80" s="21">
        <v>231.02765096046176</v>
      </c>
      <c r="M80" s="21"/>
    </row>
    <row r="81" spans="1:13" ht="12.75">
      <c r="A81" s="22">
        <v>57</v>
      </c>
      <c r="B81" s="22">
        <v>63</v>
      </c>
      <c r="C81" s="23" t="s">
        <v>46</v>
      </c>
      <c r="D81" s="24" t="s">
        <v>91</v>
      </c>
      <c r="F81" s="23" t="s">
        <v>153</v>
      </c>
      <c r="G81" s="28" t="s">
        <v>199</v>
      </c>
      <c r="H81" s="25" t="s">
        <v>184</v>
      </c>
      <c r="I81" s="20">
        <v>0.0009070601851851852</v>
      </c>
      <c r="J81" s="20">
        <v>0.000885648148148148</v>
      </c>
      <c r="K81" s="20">
        <f t="shared" si="1"/>
        <v>0.0017927083333333332</v>
      </c>
      <c r="L81" s="21">
        <v>240.64088207425266</v>
      </c>
      <c r="M81" s="38"/>
    </row>
    <row r="82" spans="1:13" ht="12.75">
      <c r="A82" s="22">
        <v>58</v>
      </c>
      <c r="B82" s="22">
        <v>105</v>
      </c>
      <c r="C82" s="23" t="s">
        <v>92</v>
      </c>
      <c r="D82" s="24" t="s">
        <v>93</v>
      </c>
      <c r="F82" s="23" t="s">
        <v>160</v>
      </c>
      <c r="G82" s="28"/>
      <c r="H82" s="28" t="s">
        <v>187</v>
      </c>
      <c r="I82" s="20">
        <v>0.0009342592592592592</v>
      </c>
      <c r="J82" s="20">
        <v>0.0008770833333333333</v>
      </c>
      <c r="K82" s="20">
        <f t="shared" si="1"/>
        <v>0.0018113425925925927</v>
      </c>
      <c r="L82" s="21">
        <v>250.62623826341633</v>
      </c>
      <c r="M82" s="21"/>
    </row>
    <row r="83" spans="1:13" ht="12.75">
      <c r="A83" s="22">
        <v>59</v>
      </c>
      <c r="B83" s="22">
        <v>81</v>
      </c>
      <c r="C83" s="23" t="s">
        <v>46</v>
      </c>
      <c r="D83" s="24" t="s">
        <v>94</v>
      </c>
      <c r="F83" s="23" t="s">
        <v>168</v>
      </c>
      <c r="G83" s="28"/>
      <c r="H83" s="28" t="s">
        <v>184</v>
      </c>
      <c r="I83" s="20">
        <v>0.0008112268518518517</v>
      </c>
      <c r="J83" s="20">
        <v>0.0010149305555555556</v>
      </c>
      <c r="K83" s="20">
        <f t="shared" si="1"/>
        <v>0.0018261574074074074</v>
      </c>
      <c r="L83" s="21">
        <v>258.56490653803075</v>
      </c>
      <c r="M83" s="21"/>
    </row>
    <row r="84" spans="1:13" ht="12.75">
      <c r="A84" s="22">
        <v>60</v>
      </c>
      <c r="B84" s="22">
        <v>92</v>
      </c>
      <c r="C84" s="23" t="s">
        <v>39</v>
      </c>
      <c r="D84" s="24" t="s">
        <v>95</v>
      </c>
      <c r="F84" s="23" t="s">
        <v>153</v>
      </c>
      <c r="G84" s="28"/>
      <c r="H84" s="28" t="s">
        <v>184</v>
      </c>
      <c r="I84" s="20">
        <v>0.000933912037037037</v>
      </c>
      <c r="J84" s="20">
        <v>0.0009141203703703704</v>
      </c>
      <c r="K84" s="20">
        <f t="shared" si="1"/>
        <v>0.0018480324074074074</v>
      </c>
      <c r="L84" s="21">
        <v>270.2868464122663</v>
      </c>
      <c r="M84" s="21"/>
    </row>
    <row r="85" spans="1:13" ht="12.75">
      <c r="A85" s="22">
        <v>61</v>
      </c>
      <c r="B85" s="22">
        <v>42</v>
      </c>
      <c r="C85" s="23" t="s">
        <v>96</v>
      </c>
      <c r="D85" s="24" t="s">
        <v>97</v>
      </c>
      <c r="F85" s="23" t="s">
        <v>144</v>
      </c>
      <c r="G85" s="28" t="s">
        <v>191</v>
      </c>
      <c r="H85" s="25" t="s">
        <v>183</v>
      </c>
      <c r="I85" s="20">
        <v>0.0010363425925925926</v>
      </c>
      <c r="J85" s="20">
        <v>0.0008158564814814815</v>
      </c>
      <c r="K85" s="20">
        <f t="shared" si="1"/>
        <v>0.0018521990740740743</v>
      </c>
      <c r="L85" s="21">
        <v>272.51959686450175</v>
      </c>
      <c r="M85" s="21"/>
    </row>
    <row r="86" spans="1:13" ht="12.75">
      <c r="A86" s="22">
        <v>62</v>
      </c>
      <c r="B86" s="22">
        <v>107</v>
      </c>
      <c r="C86" s="23" t="s">
        <v>30</v>
      </c>
      <c r="D86" s="24" t="s">
        <v>98</v>
      </c>
      <c r="F86" s="23" t="s">
        <v>157</v>
      </c>
      <c r="G86" s="28"/>
      <c r="H86" s="28" t="s">
        <v>184</v>
      </c>
      <c r="I86" s="20">
        <v>0.0009304398148148149</v>
      </c>
      <c r="J86" s="20">
        <v>0.0010282407407407408</v>
      </c>
      <c r="K86" s="20">
        <f t="shared" si="1"/>
        <v>0.0019586805555555555</v>
      </c>
      <c r="L86" s="21">
        <v>329.5787750882937</v>
      </c>
      <c r="M86" s="21"/>
    </row>
    <row r="87" spans="1:13" ht="12.75">
      <c r="A87" s="22">
        <v>63</v>
      </c>
      <c r="B87" s="22">
        <v>76</v>
      </c>
      <c r="C87" s="23" t="s">
        <v>99</v>
      </c>
      <c r="D87" s="24" t="s">
        <v>100</v>
      </c>
      <c r="F87" s="23" t="s">
        <v>148</v>
      </c>
      <c r="G87" s="23" t="s">
        <v>192</v>
      </c>
      <c r="H87" s="25" t="s">
        <v>184</v>
      </c>
      <c r="I87" s="20">
        <v>0.001129050925925926</v>
      </c>
      <c r="J87" s="20">
        <v>0.0008913194444444445</v>
      </c>
      <c r="K87" s="20">
        <f t="shared" si="1"/>
        <v>0.0020203703703703703</v>
      </c>
      <c r="L87" s="21">
        <v>362.6358859505556</v>
      </c>
      <c r="M87" s="38"/>
    </row>
    <row r="88" spans="1:13" ht="12.75">
      <c r="A88" s="22">
        <v>64</v>
      </c>
      <c r="B88" s="22">
        <v>104</v>
      </c>
      <c r="C88" s="23" t="s">
        <v>39</v>
      </c>
      <c r="D88" s="24" t="s">
        <v>101</v>
      </c>
      <c r="F88" s="23" t="s">
        <v>167</v>
      </c>
      <c r="G88" s="23" t="s">
        <v>192</v>
      </c>
      <c r="H88" s="28" t="s">
        <v>184</v>
      </c>
      <c r="I88" s="20">
        <v>0.0010174768518518519</v>
      </c>
      <c r="J88" s="20">
        <v>0.0010043981481481481</v>
      </c>
      <c r="K88" s="20">
        <f t="shared" si="1"/>
        <v>0.0020218750000000002</v>
      </c>
      <c r="L88" s="21">
        <v>363.4421569471963</v>
      </c>
      <c r="M88" s="21"/>
    </row>
    <row r="89" spans="1:13" ht="12.75">
      <c r="A89" s="22">
        <v>65</v>
      </c>
      <c r="B89" s="22">
        <v>82</v>
      </c>
      <c r="C89" s="23" t="s">
        <v>39</v>
      </c>
      <c r="D89" s="23" t="s">
        <v>102</v>
      </c>
      <c r="F89" s="23" t="s">
        <v>140</v>
      </c>
      <c r="G89" s="28"/>
      <c r="H89" s="28" t="s">
        <v>184</v>
      </c>
      <c r="I89" s="20">
        <v>0.0008644675925925925</v>
      </c>
      <c r="J89" s="20">
        <v>0.0012577546296296297</v>
      </c>
      <c r="K89" s="20">
        <f aca="true" t="shared" si="2" ref="K89:K95">I89+J89</f>
        <v>0.0021222222222222224</v>
      </c>
      <c r="L89" s="21">
        <v>417.21423033853057</v>
      </c>
      <c r="M89" s="21"/>
    </row>
    <row r="90" spans="1:13" ht="12.75">
      <c r="A90" s="22">
        <v>66</v>
      </c>
      <c r="B90" s="22">
        <v>40</v>
      </c>
      <c r="C90" s="23" t="s">
        <v>30</v>
      </c>
      <c r="D90" s="24" t="s">
        <v>103</v>
      </c>
      <c r="F90" s="23" t="s">
        <v>175</v>
      </c>
      <c r="G90" s="28" t="s">
        <v>199</v>
      </c>
      <c r="H90" s="25" t="s">
        <v>184</v>
      </c>
      <c r="I90" s="20">
        <v>0.0013375000000000001</v>
      </c>
      <c r="J90" s="20">
        <v>0.0008883101851851852</v>
      </c>
      <c r="K90" s="20">
        <f t="shared" si="2"/>
        <v>0.0022258101851851853</v>
      </c>
      <c r="L90" s="21">
        <v>472.72288741493685</v>
      </c>
      <c r="M90" s="21"/>
    </row>
    <row r="91" spans="1:13" ht="12.75">
      <c r="A91" s="22">
        <v>67</v>
      </c>
      <c r="B91" s="22">
        <v>87</v>
      </c>
      <c r="C91" s="23" t="s">
        <v>96</v>
      </c>
      <c r="D91" s="24" t="s">
        <v>104</v>
      </c>
      <c r="F91" s="23" t="s">
        <v>160</v>
      </c>
      <c r="G91" s="28" t="s">
        <v>201</v>
      </c>
      <c r="H91" s="28" t="s">
        <v>184</v>
      </c>
      <c r="I91" s="20">
        <v>0.0013496527777777777</v>
      </c>
      <c r="J91" s="20">
        <v>0.0009089120370370371</v>
      </c>
      <c r="K91" s="20">
        <f t="shared" si="2"/>
        <v>0.002258564814814815</v>
      </c>
      <c r="L91" s="21">
        <v>490.2747868033423</v>
      </c>
      <c r="M91" s="21"/>
    </row>
    <row r="92" spans="1:13" ht="12.75">
      <c r="A92" s="22">
        <v>68</v>
      </c>
      <c r="B92" s="22">
        <v>102</v>
      </c>
      <c r="C92" s="23" t="s">
        <v>46</v>
      </c>
      <c r="D92" s="24" t="s">
        <v>105</v>
      </c>
      <c r="F92" s="23" t="s">
        <v>160</v>
      </c>
      <c r="G92" s="28" t="s">
        <v>201</v>
      </c>
      <c r="H92" s="28" t="s">
        <v>184</v>
      </c>
      <c r="I92" s="20">
        <v>0.0013765046296296296</v>
      </c>
      <c r="J92" s="20">
        <v>0.0009666666666666666</v>
      </c>
      <c r="K92" s="20">
        <f t="shared" si="2"/>
        <v>0.0023431712962962963</v>
      </c>
      <c r="L92" s="21">
        <v>535.6120251528987</v>
      </c>
      <c r="M92" s="21"/>
    </row>
    <row r="93" spans="1:13" ht="12.75">
      <c r="A93" s="22">
        <v>69</v>
      </c>
      <c r="B93" s="22">
        <v>68</v>
      </c>
      <c r="C93" s="23" t="s">
        <v>92</v>
      </c>
      <c r="D93" s="24" t="s">
        <v>106</v>
      </c>
      <c r="F93" s="23" t="s">
        <v>144</v>
      </c>
      <c r="G93" s="28" t="s">
        <v>201</v>
      </c>
      <c r="H93" s="25" t="s">
        <v>185</v>
      </c>
      <c r="I93" s="20">
        <v>0.0015153935185185186</v>
      </c>
      <c r="J93" s="20">
        <v>0.0009158564814814815</v>
      </c>
      <c r="K93" s="20">
        <f t="shared" si="2"/>
        <v>0.0024312500000000003</v>
      </c>
      <c r="L93" s="21">
        <v>582.8098888793179</v>
      </c>
      <c r="M93" s="21"/>
    </row>
    <row r="94" spans="1:13" ht="12.75">
      <c r="A94" s="22">
        <v>70</v>
      </c>
      <c r="B94" s="22">
        <v>112</v>
      </c>
      <c r="C94" s="23" t="s">
        <v>39</v>
      </c>
      <c r="D94" s="24" t="s">
        <v>107</v>
      </c>
      <c r="F94" s="23" t="s">
        <v>147</v>
      </c>
      <c r="G94" s="28"/>
      <c r="H94" s="28" t="s">
        <v>184</v>
      </c>
      <c r="I94" s="20">
        <v>0.0013765046296296296</v>
      </c>
      <c r="J94" s="20">
        <v>0.0010570601851851852</v>
      </c>
      <c r="K94" s="20">
        <f t="shared" si="2"/>
        <v>0.0024335648148148146</v>
      </c>
      <c r="L94" s="21">
        <v>584.0503057972262</v>
      </c>
      <c r="M94" s="21"/>
    </row>
    <row r="95" spans="1:13" ht="12.75">
      <c r="A95" s="22">
        <v>71</v>
      </c>
      <c r="B95" s="22">
        <v>79</v>
      </c>
      <c r="C95" s="23" t="s">
        <v>46</v>
      </c>
      <c r="D95" s="24" t="s">
        <v>108</v>
      </c>
      <c r="F95" s="23" t="s">
        <v>163</v>
      </c>
      <c r="G95" s="28"/>
      <c r="H95" s="25" t="s">
        <v>184</v>
      </c>
      <c r="I95" s="20">
        <v>0.0015679398148148145</v>
      </c>
      <c r="J95" s="20">
        <v>0.0009590277777777778</v>
      </c>
      <c r="K95" s="20">
        <f t="shared" si="2"/>
        <v>0.0025269675925925924</v>
      </c>
      <c r="L95" s="21">
        <v>634.1011284348349</v>
      </c>
      <c r="M95" s="21"/>
    </row>
    <row r="96" spans="12:13" ht="12.75">
      <c r="L96" s="21" t="s">
        <v>222</v>
      </c>
      <c r="M96" s="21"/>
    </row>
    <row r="97" ht="12.75">
      <c r="M97" s="21"/>
    </row>
    <row r="98" spans="1:13" ht="12.75">
      <c r="A98" s="15"/>
      <c r="B98" s="15"/>
      <c r="C98" s="16"/>
      <c r="D98" s="16"/>
      <c r="E98" s="16"/>
      <c r="F98" s="16"/>
      <c r="G98" s="16"/>
      <c r="H98" s="16"/>
      <c r="I98" s="16"/>
      <c r="J98" s="16"/>
      <c r="M98" s="21"/>
    </row>
    <row r="99" spans="1:13" ht="12.75">
      <c r="A99" s="17" t="s">
        <v>16</v>
      </c>
      <c r="B99" s="17"/>
      <c r="C99" s="16"/>
      <c r="D99" s="16"/>
      <c r="E99" s="16"/>
      <c r="F99" s="16"/>
      <c r="G99" s="16"/>
      <c r="H99" s="16"/>
      <c r="I99" s="16"/>
      <c r="J99" s="16"/>
      <c r="M99" s="38"/>
    </row>
    <row r="100" spans="1:13" ht="12.75">
      <c r="A100" s="15"/>
      <c r="B100" s="15"/>
      <c r="C100" s="16"/>
      <c r="D100" s="16"/>
      <c r="E100" s="16"/>
      <c r="F100" s="16"/>
      <c r="G100" s="16"/>
      <c r="H100" s="16"/>
      <c r="I100" s="16"/>
      <c r="J100" s="16"/>
      <c r="M100" s="21"/>
    </row>
    <row r="101" spans="1:13" ht="12.75">
      <c r="A101" s="22"/>
      <c r="B101" s="22">
        <v>10</v>
      </c>
      <c r="C101" s="23" t="s">
        <v>135</v>
      </c>
      <c r="D101" s="24" t="s">
        <v>136</v>
      </c>
      <c r="F101" s="23" t="s">
        <v>141</v>
      </c>
      <c r="G101" s="28"/>
      <c r="H101" s="28"/>
      <c r="I101" s="20"/>
      <c r="J101" s="20"/>
      <c r="M101" s="21"/>
    </row>
    <row r="102" spans="1:13" ht="12.75">
      <c r="A102" s="22"/>
      <c r="B102" s="22">
        <v>12</v>
      </c>
      <c r="C102" s="23" t="s">
        <v>133</v>
      </c>
      <c r="D102" s="23" t="s">
        <v>134</v>
      </c>
      <c r="F102" s="23" t="s">
        <v>145</v>
      </c>
      <c r="G102" s="28"/>
      <c r="H102" s="25"/>
      <c r="I102" s="20"/>
      <c r="J102" s="20"/>
      <c r="M102" s="21"/>
    </row>
    <row r="103" spans="1:13" ht="12.75">
      <c r="A103" s="22"/>
      <c r="B103" s="22">
        <v>20</v>
      </c>
      <c r="C103" s="23" t="s">
        <v>25</v>
      </c>
      <c r="D103" s="24" t="s">
        <v>132</v>
      </c>
      <c r="F103" s="23" t="s">
        <v>157</v>
      </c>
      <c r="G103" s="28"/>
      <c r="H103" s="25"/>
      <c r="I103" s="20"/>
      <c r="J103" s="20"/>
      <c r="M103" s="21"/>
    </row>
    <row r="104" spans="1:13" ht="12.75">
      <c r="A104" s="22"/>
      <c r="B104" s="22">
        <v>22</v>
      </c>
      <c r="C104" s="23" t="s">
        <v>39</v>
      </c>
      <c r="D104" s="24" t="s">
        <v>130</v>
      </c>
      <c r="F104" s="23" t="s">
        <v>139</v>
      </c>
      <c r="G104" s="28"/>
      <c r="H104" s="25"/>
      <c r="I104" s="20"/>
      <c r="J104" s="20"/>
      <c r="M104" s="21"/>
    </row>
    <row r="105" spans="1:13" ht="12.75">
      <c r="A105" s="22"/>
      <c r="B105" s="22">
        <v>36</v>
      </c>
      <c r="C105" s="23" t="s">
        <v>126</v>
      </c>
      <c r="D105" s="24" t="s">
        <v>127</v>
      </c>
      <c r="F105" s="23" t="s">
        <v>181</v>
      </c>
      <c r="G105" s="28"/>
      <c r="H105" s="25"/>
      <c r="I105" s="20"/>
      <c r="J105" s="20"/>
      <c r="M105" s="21"/>
    </row>
    <row r="106" spans="1:10" ht="12.75">
      <c r="A106" s="22"/>
      <c r="B106" s="22">
        <v>62</v>
      </c>
      <c r="C106" s="23" t="s">
        <v>25</v>
      </c>
      <c r="D106" s="24" t="s">
        <v>122</v>
      </c>
      <c r="F106" s="23" t="s">
        <v>167</v>
      </c>
      <c r="G106" s="28"/>
      <c r="H106" s="25"/>
      <c r="I106" s="20"/>
      <c r="J106" s="20"/>
    </row>
    <row r="107" spans="1:10" ht="12.75">
      <c r="A107" s="22"/>
      <c r="B107" s="22">
        <v>72</v>
      </c>
      <c r="C107" s="23" t="s">
        <v>25</v>
      </c>
      <c r="D107" s="24" t="s">
        <v>248</v>
      </c>
      <c r="F107" s="23" t="s">
        <v>141</v>
      </c>
      <c r="G107" s="28"/>
      <c r="H107" s="25"/>
      <c r="I107" s="20"/>
      <c r="J107" s="20"/>
    </row>
    <row r="108" spans="1:10" ht="12.75">
      <c r="A108" s="22"/>
      <c r="B108" s="22">
        <v>73</v>
      </c>
      <c r="C108" s="23" t="s">
        <v>41</v>
      </c>
      <c r="D108" s="24" t="s">
        <v>119</v>
      </c>
      <c r="F108" s="23" t="s">
        <v>154</v>
      </c>
      <c r="G108" s="28"/>
      <c r="H108" s="28"/>
      <c r="I108" s="20"/>
      <c r="J108" s="20"/>
    </row>
    <row r="109" spans="1:10" ht="12.75">
      <c r="A109" s="22"/>
      <c r="B109" s="22">
        <v>84</v>
      </c>
      <c r="C109" s="23" t="s">
        <v>23</v>
      </c>
      <c r="D109" s="23" t="s">
        <v>117</v>
      </c>
      <c r="F109" s="23" t="s">
        <v>173</v>
      </c>
      <c r="G109" s="28"/>
      <c r="H109" s="25"/>
      <c r="I109" s="20"/>
      <c r="J109" s="20"/>
    </row>
    <row r="110" spans="1:10" ht="12.75">
      <c r="A110" s="22"/>
      <c r="B110" s="22">
        <v>91</v>
      </c>
      <c r="C110" s="23" t="s">
        <v>114</v>
      </c>
      <c r="D110" s="23" t="s">
        <v>115</v>
      </c>
      <c r="F110" s="23" t="s">
        <v>179</v>
      </c>
      <c r="G110" s="28"/>
      <c r="H110" s="28"/>
      <c r="I110" s="20"/>
      <c r="J110" s="20"/>
    </row>
    <row r="111" spans="1:10" ht="12.75">
      <c r="A111" s="22"/>
      <c r="B111" s="22">
        <v>93</v>
      </c>
      <c r="C111" s="23" t="s">
        <v>64</v>
      </c>
      <c r="D111" s="24" t="s">
        <v>113</v>
      </c>
      <c r="F111" s="23" t="s">
        <v>168</v>
      </c>
      <c r="G111" s="28"/>
      <c r="H111" s="25"/>
      <c r="I111" s="20"/>
      <c r="J111" s="20"/>
    </row>
    <row r="112" spans="1:10" ht="12.75">
      <c r="A112" s="22"/>
      <c r="B112" s="22">
        <v>101</v>
      </c>
      <c r="C112" s="23" t="s">
        <v>46</v>
      </c>
      <c r="D112" s="23" t="s">
        <v>111</v>
      </c>
      <c r="F112" s="23" t="s">
        <v>178</v>
      </c>
      <c r="G112" s="28"/>
      <c r="H112" s="28"/>
      <c r="I112" s="20"/>
      <c r="J112" s="20"/>
    </row>
    <row r="113" spans="1:10" ht="12.75">
      <c r="A113" s="22"/>
      <c r="B113" s="22">
        <v>103</v>
      </c>
      <c r="C113" s="23" t="s">
        <v>46</v>
      </c>
      <c r="D113" s="24" t="s">
        <v>110</v>
      </c>
      <c r="F113" s="23" t="s">
        <v>177</v>
      </c>
      <c r="G113" s="28"/>
      <c r="H113" s="25"/>
      <c r="I113" s="20"/>
      <c r="J113" s="20"/>
    </row>
    <row r="114" spans="1:10" ht="12.75">
      <c r="A114" s="15"/>
      <c r="B114" s="15"/>
      <c r="C114" s="16"/>
      <c r="D114" s="16"/>
      <c r="E114" s="16"/>
      <c r="F114" s="16"/>
      <c r="G114" s="16"/>
      <c r="H114" s="16"/>
      <c r="I114" s="16"/>
      <c r="J114" s="16"/>
    </row>
    <row r="115" spans="1:10" ht="12.75">
      <c r="A115" s="17" t="s">
        <v>17</v>
      </c>
      <c r="B115" s="17"/>
      <c r="C115" s="16"/>
      <c r="D115" s="16"/>
      <c r="E115" s="16"/>
      <c r="F115" s="16"/>
      <c r="G115" s="16"/>
      <c r="H115" s="18" t="s">
        <v>18</v>
      </c>
      <c r="I115" s="16"/>
      <c r="J115" s="16"/>
    </row>
    <row r="116" spans="1:10" ht="12.75">
      <c r="A116" s="15"/>
      <c r="B116" s="15"/>
      <c r="C116" s="16"/>
      <c r="D116" s="16"/>
      <c r="E116" s="16"/>
      <c r="F116" s="16"/>
      <c r="G116" s="16"/>
      <c r="H116" s="16"/>
      <c r="I116" s="19"/>
      <c r="J116" s="16"/>
    </row>
    <row r="117" spans="1:10" ht="12.75">
      <c r="A117" s="22"/>
      <c r="B117" s="22">
        <v>16</v>
      </c>
      <c r="C117" s="23" t="s">
        <v>60</v>
      </c>
      <c r="D117" s="23" t="s">
        <v>250</v>
      </c>
      <c r="F117" s="23" t="s">
        <v>145</v>
      </c>
      <c r="G117" s="23"/>
      <c r="H117" s="25"/>
      <c r="I117" s="37">
        <v>43</v>
      </c>
      <c r="J117" s="20"/>
    </row>
    <row r="118" spans="1:10" ht="12.75">
      <c r="A118" s="22"/>
      <c r="B118" s="22">
        <v>46</v>
      </c>
      <c r="C118" s="23" t="s">
        <v>60</v>
      </c>
      <c r="D118" s="24" t="s">
        <v>125</v>
      </c>
      <c r="F118" s="23" t="s">
        <v>147</v>
      </c>
      <c r="G118" s="23"/>
      <c r="H118" s="25"/>
      <c r="I118" s="37">
        <v>25</v>
      </c>
      <c r="J118" s="20"/>
    </row>
    <row r="119" spans="1:10" ht="12.75">
      <c r="A119" s="22"/>
      <c r="B119" s="22">
        <v>47</v>
      </c>
      <c r="C119" s="23" t="s">
        <v>23</v>
      </c>
      <c r="D119" s="24" t="s">
        <v>124</v>
      </c>
      <c r="F119" s="23" t="s">
        <v>143</v>
      </c>
      <c r="G119" s="28"/>
      <c r="H119" s="25"/>
      <c r="I119" s="37">
        <v>58</v>
      </c>
      <c r="J119" s="20"/>
    </row>
    <row r="120" spans="1:10" ht="12.75">
      <c r="A120" s="22"/>
      <c r="B120" s="22">
        <v>66</v>
      </c>
      <c r="C120" s="23" t="s">
        <v>46</v>
      </c>
      <c r="D120" s="24" t="s">
        <v>121</v>
      </c>
      <c r="F120" s="23" t="s">
        <v>170</v>
      </c>
      <c r="G120" s="28"/>
      <c r="H120" s="25"/>
      <c r="I120" s="37">
        <v>53</v>
      </c>
      <c r="J120" s="20"/>
    </row>
    <row r="121" spans="1:10" ht="12.75">
      <c r="A121" s="15"/>
      <c r="B121" s="15"/>
      <c r="C121" s="16"/>
      <c r="D121" s="16"/>
      <c r="E121" s="16"/>
      <c r="F121" s="16"/>
      <c r="G121" s="16"/>
      <c r="H121" s="16"/>
      <c r="I121" s="19"/>
      <c r="J121" s="16"/>
    </row>
    <row r="122" spans="1:10" ht="12.75">
      <c r="A122" s="17" t="s">
        <v>19</v>
      </c>
      <c r="B122" s="17"/>
      <c r="C122" s="16"/>
      <c r="D122" s="16"/>
      <c r="E122" s="16"/>
      <c r="F122" s="16"/>
      <c r="G122" s="16"/>
      <c r="H122" s="16"/>
      <c r="I122" s="16"/>
      <c r="J122" s="16"/>
    </row>
    <row r="123" spans="1:10" ht="12.75">
      <c r="A123" s="15"/>
      <c r="B123" s="15"/>
      <c r="C123" s="16"/>
      <c r="D123" s="16"/>
      <c r="E123" s="16"/>
      <c r="F123" s="16"/>
      <c r="G123" s="16"/>
      <c r="H123" s="16"/>
      <c r="I123" s="16"/>
      <c r="J123" s="16"/>
    </row>
    <row r="124" spans="1:10" ht="12.75">
      <c r="A124" s="22"/>
      <c r="B124" s="22">
        <v>8</v>
      </c>
      <c r="C124" s="23" t="s">
        <v>25</v>
      </c>
      <c r="D124" s="24" t="s">
        <v>137</v>
      </c>
      <c r="F124" s="23" t="s">
        <v>157</v>
      </c>
      <c r="G124" s="28"/>
      <c r="H124" s="25"/>
      <c r="I124" s="20"/>
      <c r="J124" s="20"/>
    </row>
    <row r="125" spans="1:10" ht="12.75">
      <c r="A125" s="15"/>
      <c r="B125" s="15"/>
      <c r="C125" s="16"/>
      <c r="D125" s="16"/>
      <c r="E125" s="16"/>
      <c r="F125" s="16"/>
      <c r="G125" s="16"/>
      <c r="H125" s="16"/>
      <c r="I125" s="16"/>
      <c r="J125" s="16"/>
    </row>
    <row r="126" spans="1:10" ht="12.75">
      <c r="A126" s="17" t="s">
        <v>20</v>
      </c>
      <c r="B126" s="17"/>
      <c r="C126" s="16"/>
      <c r="D126" s="16"/>
      <c r="E126" s="16"/>
      <c r="F126" s="16"/>
      <c r="G126" s="16"/>
      <c r="H126" s="16"/>
      <c r="I126" s="16"/>
      <c r="J126" s="16"/>
    </row>
    <row r="127" spans="1:10" ht="12.75">
      <c r="A127" s="15"/>
      <c r="B127" s="15"/>
      <c r="C127" s="16"/>
      <c r="D127" s="16"/>
      <c r="E127" s="16"/>
      <c r="F127" s="16"/>
      <c r="G127" s="16"/>
      <c r="H127" s="16"/>
      <c r="I127" s="16"/>
      <c r="J127" s="16"/>
    </row>
    <row r="128" spans="1:10" ht="12.75">
      <c r="A128" s="22"/>
      <c r="B128" s="22">
        <v>7</v>
      </c>
      <c r="C128" s="23" t="s">
        <v>60</v>
      </c>
      <c r="D128" s="24" t="s">
        <v>138</v>
      </c>
      <c r="F128" s="23" t="s">
        <v>141</v>
      </c>
      <c r="G128" s="28"/>
      <c r="H128" s="25"/>
      <c r="I128" s="20"/>
      <c r="J128" s="20"/>
    </row>
    <row r="129" spans="1:10" ht="12.75">
      <c r="A129" s="22"/>
      <c r="B129" s="22">
        <v>21</v>
      </c>
      <c r="C129" s="23" t="s">
        <v>25</v>
      </c>
      <c r="D129" s="24" t="s">
        <v>131</v>
      </c>
      <c r="F129" s="23" t="s">
        <v>182</v>
      </c>
      <c r="G129" s="28"/>
      <c r="H129" s="25"/>
      <c r="I129" s="20"/>
      <c r="J129" s="20"/>
    </row>
    <row r="130" spans="1:10" ht="12.75">
      <c r="A130" s="22"/>
      <c r="B130" s="22">
        <v>32</v>
      </c>
      <c r="C130" s="23" t="s">
        <v>39</v>
      </c>
      <c r="D130" s="24" t="s">
        <v>128</v>
      </c>
      <c r="F130" s="23" t="s">
        <v>164</v>
      </c>
      <c r="G130" s="28"/>
      <c r="H130" s="25"/>
      <c r="I130" s="20"/>
      <c r="J130" s="20"/>
    </row>
    <row r="131" spans="1:10" ht="12.75">
      <c r="A131" s="22"/>
      <c r="B131" s="22">
        <v>52</v>
      </c>
      <c r="C131" s="23" t="s">
        <v>46</v>
      </c>
      <c r="D131" s="24" t="s">
        <v>123</v>
      </c>
      <c r="F131" s="23" t="s">
        <v>164</v>
      </c>
      <c r="G131" s="28"/>
      <c r="H131" s="25"/>
      <c r="I131" s="20"/>
      <c r="J131" s="20"/>
    </row>
    <row r="132" spans="1:10" ht="12.75">
      <c r="A132" s="22"/>
      <c r="B132" s="22">
        <v>77</v>
      </c>
      <c r="C132" s="23" t="s">
        <v>41</v>
      </c>
      <c r="D132" s="24" t="s">
        <v>118</v>
      </c>
      <c r="F132" s="23" t="s">
        <v>146</v>
      </c>
      <c r="G132" s="28"/>
      <c r="H132" s="28"/>
      <c r="I132" s="20"/>
      <c r="J132" s="20"/>
    </row>
    <row r="133" spans="1:10" ht="12.75">
      <c r="A133" s="22"/>
      <c r="B133" s="22">
        <v>86</v>
      </c>
      <c r="C133" s="23" t="s">
        <v>27</v>
      </c>
      <c r="D133" s="24" t="s">
        <v>116</v>
      </c>
      <c r="F133" s="23" t="s">
        <v>147</v>
      </c>
      <c r="G133" s="28"/>
      <c r="H133" s="28"/>
      <c r="I133" s="20"/>
      <c r="J133" s="20"/>
    </row>
    <row r="134" spans="1:10" ht="12.75">
      <c r="A134" s="22"/>
      <c r="B134" s="22">
        <v>109</v>
      </c>
      <c r="C134" s="23" t="s">
        <v>41</v>
      </c>
      <c r="D134" s="23" t="s">
        <v>109</v>
      </c>
      <c r="F134" s="23" t="s">
        <v>176</v>
      </c>
      <c r="G134" s="28"/>
      <c r="H134" s="28"/>
      <c r="I134" s="20"/>
      <c r="J134" s="20"/>
    </row>
    <row r="135" spans="1:10" ht="12.75">
      <c r="A135" s="15"/>
      <c r="B135" s="15"/>
      <c r="C135" s="16"/>
      <c r="D135" s="16"/>
      <c r="E135" s="16"/>
      <c r="F135" s="16"/>
      <c r="G135" s="16"/>
      <c r="H135" s="16"/>
      <c r="I135" s="16"/>
      <c r="J135" s="16"/>
    </row>
    <row r="136" spans="1:10" ht="12.75">
      <c r="A136" s="17" t="s">
        <v>21</v>
      </c>
      <c r="B136" s="17"/>
      <c r="C136" s="16"/>
      <c r="D136" s="16"/>
      <c r="E136" s="16"/>
      <c r="F136" s="16"/>
      <c r="G136" s="16"/>
      <c r="H136" s="18" t="s">
        <v>18</v>
      </c>
      <c r="I136" s="16"/>
      <c r="J136" s="16"/>
    </row>
    <row r="137" spans="1:9" ht="12.75">
      <c r="A137" s="15"/>
      <c r="B137" s="15"/>
      <c r="C137" s="16"/>
      <c r="D137" s="16"/>
      <c r="E137" s="16"/>
      <c r="F137" s="16"/>
      <c r="G137" s="16"/>
      <c r="H137" s="16"/>
      <c r="I137" s="19"/>
    </row>
    <row r="138" spans="1:10" ht="12.75">
      <c r="A138" s="22"/>
      <c r="B138" s="22">
        <v>31</v>
      </c>
      <c r="C138" s="23" t="s">
        <v>39</v>
      </c>
      <c r="D138" s="23" t="s">
        <v>129</v>
      </c>
      <c r="F138" s="23" t="s">
        <v>150</v>
      </c>
      <c r="G138" s="28"/>
      <c r="H138" s="25"/>
      <c r="I138" s="37">
        <v>20</v>
      </c>
      <c r="J138" s="20"/>
    </row>
    <row r="139" spans="1:10" ht="12.75">
      <c r="A139" s="22"/>
      <c r="B139" s="22">
        <v>67</v>
      </c>
      <c r="C139" s="23" t="s">
        <v>39</v>
      </c>
      <c r="D139" s="24" t="s">
        <v>120</v>
      </c>
      <c r="F139" s="23" t="s">
        <v>180</v>
      </c>
      <c r="G139" s="28"/>
      <c r="H139" s="25"/>
      <c r="I139" s="37">
        <v>16</v>
      </c>
      <c r="J139" s="20"/>
    </row>
    <row r="140" spans="1:10" ht="12.75">
      <c r="A140" s="22"/>
      <c r="B140" s="22">
        <v>98</v>
      </c>
      <c r="C140" s="23" t="s">
        <v>46</v>
      </c>
      <c r="D140" s="23" t="s">
        <v>112</v>
      </c>
      <c r="F140" s="23" t="s">
        <v>178</v>
      </c>
      <c r="G140" s="28"/>
      <c r="H140" s="28"/>
      <c r="I140" s="37">
        <v>9</v>
      </c>
      <c r="J140" s="20"/>
    </row>
    <row r="141" spans="1:9" ht="12.75">
      <c r="A141" s="15"/>
      <c r="B141" s="15"/>
      <c r="C141" s="16"/>
      <c r="D141" s="16"/>
      <c r="E141" s="16"/>
      <c r="F141" s="16"/>
      <c r="G141" s="16"/>
      <c r="H141" s="16"/>
      <c r="I141" s="19"/>
    </row>
    <row r="142" spans="1:10" ht="12.75">
      <c r="A142" s="15"/>
      <c r="B142" s="15"/>
      <c r="C142" s="16"/>
      <c r="D142" s="16"/>
      <c r="E142" s="16"/>
      <c r="F142" s="16"/>
      <c r="G142" s="16"/>
      <c r="H142" s="16"/>
      <c r="I142" s="16"/>
      <c r="J142" s="16"/>
    </row>
    <row r="143" spans="1:9" ht="12.75">
      <c r="A143" s="15"/>
      <c r="B143" s="15"/>
      <c r="C143" s="16"/>
      <c r="D143" s="16"/>
      <c r="E143" s="16"/>
      <c r="F143" s="16"/>
      <c r="G143" s="16"/>
      <c r="H143" s="16"/>
      <c r="I143" s="16"/>
    </row>
    <row r="144" spans="1:9" ht="12.75">
      <c r="A144" s="15"/>
      <c r="B144" s="15"/>
      <c r="C144" s="16"/>
      <c r="D144" s="16"/>
      <c r="E144" s="16"/>
      <c r="F144" s="16"/>
      <c r="G144" s="16"/>
      <c r="H144" s="16"/>
      <c r="I144" s="16"/>
    </row>
    <row r="145" spans="1:9" ht="12.75">
      <c r="A145" s="15"/>
      <c r="B145" s="15"/>
      <c r="C145" s="16"/>
      <c r="D145" s="16"/>
      <c r="E145" s="16"/>
      <c r="F145" s="16"/>
      <c r="G145" s="16"/>
      <c r="H145" s="18" t="s">
        <v>22</v>
      </c>
      <c r="I145" s="16"/>
    </row>
    <row r="146" spans="1:9" ht="12.75">
      <c r="A146" s="15"/>
      <c r="B146" s="15"/>
      <c r="C146" s="16"/>
      <c r="D146" s="16"/>
      <c r="E146" s="16"/>
      <c r="F146" s="16"/>
      <c r="G146" s="16"/>
      <c r="H146" s="18" t="s">
        <v>249</v>
      </c>
      <c r="I146" s="16"/>
    </row>
  </sheetData>
  <sheetProtection/>
  <mergeCells count="1">
    <mergeCell ref="I6:J6"/>
  </mergeCells>
  <printOptions horizontalCentered="1"/>
  <pageMargins left="0.7480314960629921" right="0.7480314960629921" top="0.7086614173228347" bottom="0.7874015748031497" header="0.11811023622047245" footer="0.31496062992125984"/>
  <pageSetup horizontalDpi="300" verticalDpi="300" orientation="portrait" paperSize="9" scale="87" r:id="rId1"/>
  <headerFooter alignWithMargins="0">
    <oddFooter>&amp;CPage &amp;P</oddFooter>
  </headerFooter>
  <rowBreaks count="2" manualBreakCount="2">
    <brk id="39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2016-01-23T14:36:06Z</cp:lastPrinted>
  <dcterms:created xsi:type="dcterms:W3CDTF">2006-06-15T23:13:00Z</dcterms:created>
  <dcterms:modified xsi:type="dcterms:W3CDTF">2016-02-08T12:18:08Z</dcterms:modified>
  <cp:category/>
  <cp:version/>
  <cp:contentType/>
  <cp:contentStatus/>
</cp:coreProperties>
</file>