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Extra1">FALSE</definedName>
    <definedName name="Extra3">FALSE</definedName>
    <definedName name="First_Result">'Sheet1'!$U$5</definedName>
    <definedName name="First_Team">'Sheet1'!$A$5</definedName>
    <definedName name="FirstNordic">'Sheet1'!$Y$5</definedName>
    <definedName name="formula_scratch">'Sheet1'!$X$4</definedName>
    <definedName name="Last_Team">'Sheet1'!$A$27</definedName>
    <definedName name="TeamDownhill">TRUE</definedName>
    <definedName name="TeamGS">TRUE</definedName>
    <definedName name="Teams_For_Sort">'Sheet1'!$A$5:$Y$27</definedName>
    <definedName name="TeamSlalom">TRUE</definedName>
    <definedName name="TeamSuperG">TRUE</definedName>
  </definedNames>
  <calcPr fullCalcOnLoad="1" refMode="R1C1"/>
</workbook>
</file>

<file path=xl/sharedStrings.xml><?xml version="1.0" encoding="utf-8"?>
<sst xmlns="http://schemas.openxmlformats.org/spreadsheetml/2006/main" count="78" uniqueCount="40">
  <si>
    <t>TEAM RESULTS - ALPINE</t>
  </si>
  <si>
    <t>Unit</t>
  </si>
  <si>
    <t>Div</t>
  </si>
  <si>
    <t>Team GS</t>
  </si>
  <si>
    <t>Points</t>
  </si>
  <si>
    <t>Div Place</t>
  </si>
  <si>
    <t>Hill Place</t>
  </si>
  <si>
    <t>Team Slalom</t>
  </si>
  <si>
    <t>Team Downhill</t>
  </si>
  <si>
    <t>Team Super G</t>
  </si>
  <si>
    <t>Total</t>
  </si>
  <si>
    <t>Div Places</t>
  </si>
  <si>
    <t>Hill Places</t>
  </si>
  <si>
    <t>Extra1</t>
  </si>
  <si>
    <t>Extra3</t>
  </si>
  <si>
    <t xml:space="preserve"> </t>
  </si>
  <si>
    <t>154 Regt RLC</t>
  </si>
  <si>
    <t>4 REME</t>
  </si>
  <si>
    <t>HAC</t>
  </si>
  <si>
    <t>1 RHA</t>
  </si>
  <si>
    <t>9 Regt RLC</t>
  </si>
  <si>
    <t>1 LANCS</t>
  </si>
  <si>
    <t>39 Engr Regt</t>
  </si>
  <si>
    <t>AGC A</t>
  </si>
  <si>
    <t>26 RA</t>
  </si>
  <si>
    <t>RTR</t>
  </si>
  <si>
    <t>4 Med Regt A</t>
  </si>
  <si>
    <t>RAMC</t>
  </si>
  <si>
    <t>AGC B</t>
  </si>
  <si>
    <t>4 AAC</t>
  </si>
  <si>
    <t>RDG</t>
  </si>
  <si>
    <t>14 RA</t>
  </si>
  <si>
    <t>QDG</t>
  </si>
  <si>
    <t>3 AAC</t>
  </si>
  <si>
    <t>29 RLC</t>
  </si>
  <si>
    <t>32 RA A</t>
  </si>
  <si>
    <t>4 Med Regt B</t>
  </si>
  <si>
    <t>42 Engr</t>
  </si>
  <si>
    <t>47 RA</t>
  </si>
  <si>
    <t>ARMY REGIONAL SKI CHAMPIONSHIPS 2018 - HILL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</si>
</sst>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7.7109375" style="0" customWidth="1"/>
    <col min="2" max="2" width="5.140625" style="0" customWidth="1"/>
    <col min="3" max="3" width="7.28125" style="0" customWidth="1"/>
    <col min="4" max="5" width="6.00390625" style="0" customWidth="1"/>
    <col min="6" max="6" width="7.28125" style="0" customWidth="1"/>
    <col min="7" max="8" width="6.00390625" style="0" customWidth="1"/>
    <col min="9" max="9" width="7.28125" style="0" customWidth="1"/>
    <col min="10" max="11" width="6.00390625" style="0" customWidth="1"/>
    <col min="12" max="12" width="7.28125" style="0" customWidth="1"/>
    <col min="13" max="14" width="6.00390625" style="0" customWidth="1"/>
    <col min="15" max="15" width="7.28125" style="0" hidden="1" customWidth="1"/>
    <col min="16" max="17" width="6.00390625" style="0" hidden="1" customWidth="1"/>
    <col min="18" max="18" width="7.28125" style="0" hidden="1" customWidth="1"/>
    <col min="19" max="20" width="6.00390625" style="0" hidden="1" customWidth="1"/>
    <col min="21" max="21" width="7.28125" style="0" customWidth="1"/>
    <col min="22" max="23" width="6.57421875" style="0" customWidth="1"/>
    <col min="25" max="25" width="0" style="0" hidden="1" customWidth="1"/>
  </cols>
  <sheetData>
    <row r="1" spans="1:23" ht="12.7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4" t="s">
        <v>1</v>
      </c>
      <c r="B3" s="4" t="s">
        <v>2</v>
      </c>
      <c r="C3" s="4" t="s">
        <v>3</v>
      </c>
      <c r="D3" s="4"/>
      <c r="E3" s="4"/>
      <c r="F3" s="4" t="s">
        <v>9</v>
      </c>
      <c r="G3" s="4"/>
      <c r="H3" s="4"/>
      <c r="I3" s="4" t="s">
        <v>8</v>
      </c>
      <c r="J3" s="4"/>
      <c r="K3" s="4"/>
      <c r="L3" s="4" t="s">
        <v>7</v>
      </c>
      <c r="M3" s="4"/>
      <c r="N3" s="4"/>
      <c r="O3" s="4" t="s">
        <v>13</v>
      </c>
      <c r="P3" s="4"/>
      <c r="Q3" s="4"/>
      <c r="R3" s="4" t="s">
        <v>14</v>
      </c>
      <c r="S3" s="4"/>
      <c r="T3" s="4"/>
      <c r="U3" s="4" t="s">
        <v>10</v>
      </c>
      <c r="V3" s="4"/>
      <c r="W3" s="4"/>
    </row>
    <row r="4" spans="1:23" ht="38.25">
      <c r="A4" s="4"/>
      <c r="B4" s="4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  <c r="L4" s="1" t="s">
        <v>4</v>
      </c>
      <c r="M4" s="1" t="s">
        <v>5</v>
      </c>
      <c r="N4" s="1" t="s">
        <v>6</v>
      </c>
      <c r="O4" s="1" t="s">
        <v>4</v>
      </c>
      <c r="P4" s="1" t="s">
        <v>5</v>
      </c>
      <c r="Q4" s="1" t="s">
        <v>6</v>
      </c>
      <c r="R4" s="1" t="s">
        <v>4</v>
      </c>
      <c r="S4" s="1" t="s">
        <v>5</v>
      </c>
      <c r="T4" s="1" t="s">
        <v>6</v>
      </c>
      <c r="U4" s="1" t="s">
        <v>4</v>
      </c>
      <c r="V4" s="1" t="s">
        <v>11</v>
      </c>
      <c r="W4" s="1" t="s">
        <v>12</v>
      </c>
    </row>
    <row r="5" spans="1:25" ht="12.75">
      <c r="A5" s="2" t="s">
        <v>17</v>
      </c>
      <c r="B5" s="6" t="s">
        <v>15</v>
      </c>
      <c r="C5" s="3">
        <v>209.1967700807486</v>
      </c>
      <c r="F5" s="3">
        <v>322.46709677419335</v>
      </c>
      <c r="I5" s="3">
        <v>164.41526466967616</v>
      </c>
      <c r="L5" s="3">
        <v>464.8609941027804</v>
      </c>
      <c r="U5" s="3">
        <f>IF(AND(ISNUMBER(C5),ISNUMBER(F5),ISNUMBER(I5),ISNUMBER(L5)),(C5+F5+I5+L5+O5+R5),"")</f>
        <v>1160.9401256273986</v>
      </c>
      <c r="V5">
        <f>IF(AND(ISNUMBER(D5),ISNUMBER(G5),ISNUMBER(J5),ISNUMBER(M5)),(D5+G5+J5+M5+P5+S5),"")</f>
      </c>
      <c r="W5">
        <f>IF(AND(ISNUMBER(E5),ISNUMBER(H5),ISNUMBER(K5),ISNUMBER(N5)),(E5+H5+K5+N5+Q5+T5),"")</f>
      </c>
      <c r="X5" s="2"/>
      <c r="Y5" s="2" t="b">
        <v>0</v>
      </c>
    </row>
    <row r="6" spans="1:25" ht="12.75">
      <c r="A6" s="2" t="s">
        <v>16</v>
      </c>
      <c r="B6" s="6" t="s">
        <v>15</v>
      </c>
      <c r="C6" s="3">
        <v>224.66638334041681</v>
      </c>
      <c r="F6" s="3">
        <v>428.2374193548385</v>
      </c>
      <c r="I6" s="3">
        <v>213.75461633155533</v>
      </c>
      <c r="L6" s="3">
        <v>426.11625947767504</v>
      </c>
      <c r="U6" s="3">
        <f>IF(AND(ISNUMBER(C6),ISNUMBER(F6),ISNUMBER(I6),ISNUMBER(L6)),(C6+F6+I6+L6+O6+R6),"")</f>
        <v>1292.7746785044856</v>
      </c>
      <c r="V6">
        <f>IF(AND(ISNUMBER(D6),ISNUMBER(G6),ISNUMBER(J6),ISNUMBER(M6)),(D6+G6+J6+M6+P6+S6),"")</f>
      </c>
      <c r="W6">
        <f>IF(AND(ISNUMBER(E6),ISNUMBER(H6),ISNUMBER(K6),ISNUMBER(N6)),(E6+H6+K6+N6+Q6+T6),"")</f>
      </c>
      <c r="X6" s="2"/>
      <c r="Y6" s="2" t="b">
        <v>0</v>
      </c>
    </row>
    <row r="7" spans="1:25" ht="12.75">
      <c r="A7" s="2" t="s">
        <v>23</v>
      </c>
      <c r="B7" s="6" t="s">
        <v>15</v>
      </c>
      <c r="C7" s="3">
        <v>325.33786655333665</v>
      </c>
      <c r="F7" s="3">
        <v>492.06193548387114</v>
      </c>
      <c r="I7" s="3">
        <v>269.74148543291017</v>
      </c>
      <c r="L7" s="3">
        <v>784.0690817186187</v>
      </c>
      <c r="U7" s="3">
        <f>IF(AND(ISNUMBER(C7),ISNUMBER(F7),ISNUMBER(I7),ISNUMBER(L7)),(C7+F7+I7+L7+O7+R7),"")</f>
        <v>1871.2103691887366</v>
      </c>
      <c r="V7">
        <f>IF(AND(ISNUMBER(D7),ISNUMBER(G7),ISNUMBER(J7),ISNUMBER(M7)),(D7+G7+J7+M7+P7+S7),"")</f>
      </c>
      <c r="W7">
        <f>IF(AND(ISNUMBER(E7),ISNUMBER(H7),ISNUMBER(K7),ISNUMBER(N7)),(E7+H7+K7+N7+Q7+T7),"")</f>
      </c>
      <c r="Y7" s="2" t="b">
        <v>0</v>
      </c>
    </row>
    <row r="8" spans="1:25" ht="12.75">
      <c r="A8" s="2" t="s">
        <v>22</v>
      </c>
      <c r="B8" s="6" t="s">
        <v>15</v>
      </c>
      <c r="C8" s="3">
        <v>355.9201019974505</v>
      </c>
      <c r="D8">
        <v>2</v>
      </c>
      <c r="E8">
        <v>1</v>
      </c>
      <c r="F8" s="3">
        <v>591.0038709677417</v>
      </c>
      <c r="G8">
        <v>2</v>
      </c>
      <c r="H8">
        <v>1</v>
      </c>
      <c r="I8" s="3">
        <v>419.67993434550726</v>
      </c>
      <c r="J8">
        <v>4</v>
      </c>
      <c r="K8">
        <v>3</v>
      </c>
      <c r="L8" s="3">
        <v>627.5737152485259</v>
      </c>
      <c r="M8">
        <v>2</v>
      </c>
      <c r="N8">
        <v>1</v>
      </c>
      <c r="U8" s="3">
        <f>IF(AND(ISNUMBER(C8),ISNUMBER(F8),ISNUMBER(I8),ISNUMBER(L8)),(C8+F8+I8+L8+O8+R8),"")</f>
        <v>1994.1776225592253</v>
      </c>
      <c r="V8">
        <f>IF(AND(ISNUMBER(D8),ISNUMBER(G8),ISNUMBER(J8),ISNUMBER(M8)),(D8+G8+J8+M8+P8+S8),"")</f>
        <v>10</v>
      </c>
      <c r="W8">
        <f>IF(AND(ISNUMBER(E8),ISNUMBER(H8),ISNUMBER(K8),ISNUMBER(N8)),(E8+H8+K8+N8+Q8+T8),"")</f>
        <v>6</v>
      </c>
      <c r="Y8" s="2" t="b">
        <v>1</v>
      </c>
    </row>
    <row r="9" spans="1:25" ht="12.75">
      <c r="A9" s="2" t="s">
        <v>18</v>
      </c>
      <c r="B9" s="6" t="s">
        <v>15</v>
      </c>
      <c r="C9" s="3">
        <v>717.1950701232477</v>
      </c>
      <c r="D9">
        <v>7</v>
      </c>
      <c r="E9">
        <v>6</v>
      </c>
      <c r="F9" s="3">
        <v>610.2348387096777</v>
      </c>
      <c r="G9">
        <v>3</v>
      </c>
      <c r="H9">
        <v>2</v>
      </c>
      <c r="I9" s="3">
        <v>360.14772260976633</v>
      </c>
      <c r="J9">
        <v>2</v>
      </c>
      <c r="K9">
        <v>1</v>
      </c>
      <c r="L9" s="3">
        <v>715.9056444818873</v>
      </c>
      <c r="M9">
        <v>3</v>
      </c>
      <c r="N9">
        <v>2</v>
      </c>
      <c r="U9" s="3">
        <f>IF(AND(ISNUMBER(C9),ISNUMBER(F9),ISNUMBER(I9),ISNUMBER(L9)),(C9+F9+I9+L9+O9+R9),"")</f>
        <v>2403.483275924579</v>
      </c>
      <c r="V9">
        <f>IF(AND(ISNUMBER(D9),ISNUMBER(G9),ISNUMBER(J9),ISNUMBER(M9)),(D9+G9+J9+M9+P9+S9),"")</f>
        <v>15</v>
      </c>
      <c r="W9">
        <f>IF(AND(ISNUMBER(E9),ISNUMBER(H9),ISNUMBER(K9),ISNUMBER(N9)),(E9+H9+K9+N9+Q9+T9),"")</f>
        <v>11</v>
      </c>
      <c r="X9" s="2"/>
      <c r="Y9" s="2" t="b">
        <v>1</v>
      </c>
    </row>
    <row r="10" spans="1:25" ht="12.75">
      <c r="A10" s="2" t="s">
        <v>26</v>
      </c>
      <c r="B10" s="6" t="s">
        <v>15</v>
      </c>
      <c r="C10" s="3">
        <v>554.2286442838936</v>
      </c>
      <c r="F10" s="3">
        <v>627.2361290322578</v>
      </c>
      <c r="I10" s="3">
        <v>596.060730406238</v>
      </c>
      <c r="L10" s="3">
        <v>747.9780960404387</v>
      </c>
      <c r="U10" s="3">
        <f>IF(AND(ISNUMBER(C10),ISNUMBER(F10),ISNUMBER(I10),ISNUMBER(L10)),(C10+F10+I10+L10+O10+R10),"")</f>
        <v>2525.5035997628283</v>
      </c>
      <c r="V10">
        <f>IF(AND(ISNUMBER(D10),ISNUMBER(G10),ISNUMBER(J10),ISNUMBER(M10)),(D10+G10+J10+M10+P10+S10),"")</f>
      </c>
      <c r="W10">
        <f>IF(AND(ISNUMBER(E10),ISNUMBER(H10),ISNUMBER(K10),ISNUMBER(N10)),(E10+H10+K10+N10+Q10+T10),"")</f>
      </c>
      <c r="Y10" s="2" t="b">
        <v>0</v>
      </c>
    </row>
    <row r="11" spans="1:25" ht="12.75">
      <c r="A11" s="2" t="s">
        <v>25</v>
      </c>
      <c r="B11" s="6" t="s">
        <v>15</v>
      </c>
      <c r="C11" s="3">
        <v>545.6608584785383</v>
      </c>
      <c r="D11">
        <v>3</v>
      </c>
      <c r="E11">
        <v>2</v>
      </c>
      <c r="F11" s="3">
        <v>725.0632258064513</v>
      </c>
      <c r="G11">
        <v>4</v>
      </c>
      <c r="H11">
        <v>3</v>
      </c>
      <c r="I11" s="3">
        <v>384.2265080016423</v>
      </c>
      <c r="J11">
        <v>3</v>
      </c>
      <c r="K11">
        <v>2</v>
      </c>
      <c r="L11" s="3">
        <v>923.1255265374898</v>
      </c>
      <c r="M11">
        <v>5</v>
      </c>
      <c r="N11">
        <v>4</v>
      </c>
      <c r="U11" s="3">
        <f>IF(AND(ISNUMBER(C11),ISNUMBER(F11),ISNUMBER(I11),ISNUMBER(L11)),(C11+F11+I11+L11+O11+R11),"")</f>
        <v>2578.0761188241217</v>
      </c>
      <c r="V11">
        <f>IF(AND(ISNUMBER(D11),ISNUMBER(G11),ISNUMBER(J11),ISNUMBER(M11)),(D11+G11+J11+M11+P11+S11),"")</f>
        <v>15</v>
      </c>
      <c r="W11">
        <f>IF(AND(ISNUMBER(E11),ISNUMBER(H11),ISNUMBER(K11),ISNUMBER(N11)),(E11+H11+K11+N11+Q11+T11),"")</f>
        <v>11</v>
      </c>
      <c r="Y11" s="2" t="b">
        <v>1</v>
      </c>
    </row>
    <row r="12" spans="1:25" ht="12.75">
      <c r="A12" s="2" t="s">
        <v>19</v>
      </c>
      <c r="B12" s="6" t="s">
        <v>15</v>
      </c>
      <c r="C12" s="3">
        <v>759.7960050998727</v>
      </c>
      <c r="F12" s="3">
        <v>719.0709677419354</v>
      </c>
      <c r="I12" s="3">
        <v>380.9766105867875</v>
      </c>
      <c r="L12" s="3">
        <v>910.8424599831513</v>
      </c>
      <c r="U12" s="3">
        <f>IF(AND(ISNUMBER(C12),ISNUMBER(F12),ISNUMBER(I12),ISNUMBER(L12)),(C12+F12+I12+L12+O12+R12),"")</f>
        <v>2770.686043411747</v>
      </c>
      <c r="V12">
        <f>IF(AND(ISNUMBER(D12),ISNUMBER(G12),ISNUMBER(J12),ISNUMBER(M12)),(D12+G12+J12+M12+P12+S12),"")</f>
      </c>
      <c r="W12">
        <f>IF(AND(ISNUMBER(E12),ISNUMBER(H12),ISNUMBER(K12),ISNUMBER(N12)),(E12+H12+K12+N12+Q12+T12),"")</f>
      </c>
      <c r="Y12" s="2" t="b">
        <v>0</v>
      </c>
    </row>
    <row r="13" spans="1:25" ht="12.75">
      <c r="A13" s="2" t="s">
        <v>20</v>
      </c>
      <c r="B13" s="6" t="s">
        <v>15</v>
      </c>
      <c r="C13" s="3">
        <v>606.2898427539317</v>
      </c>
      <c r="D13">
        <v>5</v>
      </c>
      <c r="E13">
        <v>4</v>
      </c>
      <c r="F13" s="3">
        <v>726.4567741935489</v>
      </c>
      <c r="G13">
        <v>5</v>
      </c>
      <c r="H13">
        <v>4</v>
      </c>
      <c r="I13" s="3">
        <v>579.5157981124339</v>
      </c>
      <c r="J13">
        <v>7</v>
      </c>
      <c r="K13">
        <v>6</v>
      </c>
      <c r="L13" s="3">
        <v>900.0758213984839</v>
      </c>
      <c r="M13">
        <v>4</v>
      </c>
      <c r="N13">
        <v>3</v>
      </c>
      <c r="U13" s="3">
        <f>IF(AND(ISNUMBER(C13),ISNUMBER(F13),ISNUMBER(I13),ISNUMBER(L13)),(C13+F13+I13+L13+O13+R13),"")</f>
        <v>2812.3382364583986</v>
      </c>
      <c r="V13">
        <f>IF(AND(ISNUMBER(D13),ISNUMBER(G13),ISNUMBER(J13),ISNUMBER(M13)),(D13+G13+J13+M13+P13+S13),"")</f>
        <v>21</v>
      </c>
      <c r="W13">
        <f>IF(AND(ISNUMBER(E13),ISNUMBER(H13),ISNUMBER(K13),ISNUMBER(N13)),(E13+H13+K13+N13+Q13+T13),"")</f>
        <v>17</v>
      </c>
      <c r="Y13" s="2" t="b">
        <v>1</v>
      </c>
    </row>
    <row r="14" spans="1:25" ht="12.75">
      <c r="A14" s="2" t="s">
        <v>21</v>
      </c>
      <c r="B14" s="6" t="s">
        <v>15</v>
      </c>
      <c r="C14" s="3">
        <v>638.4785380365493</v>
      </c>
      <c r="D14">
        <v>6</v>
      </c>
      <c r="E14">
        <v>5</v>
      </c>
      <c r="F14" s="3">
        <v>751.5406451612903</v>
      </c>
      <c r="G14">
        <v>7</v>
      </c>
      <c r="H14">
        <v>6</v>
      </c>
      <c r="I14" s="3">
        <v>503.88182191218743</v>
      </c>
      <c r="J14">
        <v>5</v>
      </c>
      <c r="K14">
        <v>4</v>
      </c>
      <c r="L14" s="3">
        <v>958.4582982308344</v>
      </c>
      <c r="M14">
        <v>6</v>
      </c>
      <c r="N14">
        <v>5</v>
      </c>
      <c r="U14" s="3">
        <f>IF(AND(ISNUMBER(C14),ISNUMBER(F14),ISNUMBER(I14),ISNUMBER(L14)),(C14+F14+I14+L14+O14+R14),"")</f>
        <v>2852.3593033408615</v>
      </c>
      <c r="V14">
        <f>IF(AND(ISNUMBER(D14),ISNUMBER(G14),ISNUMBER(J14),ISNUMBER(M14)),(D14+G14+J14+M14+P14+S14),"")</f>
        <v>24</v>
      </c>
      <c r="W14">
        <f>IF(AND(ISNUMBER(E14),ISNUMBER(H14),ISNUMBER(K14),ISNUMBER(N14)),(E14+H14+K14+N14+Q14+T14),"")</f>
        <v>20</v>
      </c>
      <c r="Y14" s="2" t="b">
        <v>1</v>
      </c>
    </row>
    <row r="15" spans="1:25" ht="12.75">
      <c r="A15" s="2" t="s">
        <v>24</v>
      </c>
      <c r="B15" s="6" t="s">
        <v>15</v>
      </c>
      <c r="C15" s="3">
        <v>560.7139821504463</v>
      </c>
      <c r="D15">
        <v>4</v>
      </c>
      <c r="E15">
        <v>3</v>
      </c>
      <c r="F15" s="3">
        <v>749.1716129032261</v>
      </c>
      <c r="G15">
        <v>6</v>
      </c>
      <c r="H15">
        <v>5</v>
      </c>
      <c r="I15" s="3">
        <v>533.5740664751752</v>
      </c>
      <c r="J15">
        <v>6</v>
      </c>
      <c r="K15">
        <v>5</v>
      </c>
      <c r="L15" s="3">
        <v>1191.1541701769172</v>
      </c>
      <c r="M15">
        <v>7</v>
      </c>
      <c r="N15">
        <v>6</v>
      </c>
      <c r="U15" s="3">
        <f>IF(AND(ISNUMBER(C15),ISNUMBER(F15),ISNUMBER(I15),ISNUMBER(L15)),(C15+F15+I15+L15+O15+R15),"")</f>
        <v>3034.613831705765</v>
      </c>
      <c r="V15">
        <f>IF(AND(ISNUMBER(D15),ISNUMBER(G15),ISNUMBER(J15),ISNUMBER(M15)),(D15+G15+J15+M15+P15+S15),"")</f>
        <v>23</v>
      </c>
      <c r="W15">
        <f>IF(AND(ISNUMBER(E15),ISNUMBER(H15),ISNUMBER(K15),ISNUMBER(N15)),(E15+H15+K15+N15+Q15+T15),"")</f>
        <v>19</v>
      </c>
      <c r="Y15" s="2" t="b">
        <v>1</v>
      </c>
    </row>
    <row r="16" spans="1:25" ht="12.75">
      <c r="A16" s="2" t="s">
        <v>28</v>
      </c>
      <c r="B16" s="6" t="s">
        <v>15</v>
      </c>
      <c r="C16" s="3">
        <v>794.9001274968127</v>
      </c>
      <c r="F16" s="3">
        <v>929.6361290322582</v>
      </c>
      <c r="I16" s="3">
        <v>1074.8297086581872</v>
      </c>
      <c r="L16" s="3">
        <v>1116.6975568660491</v>
      </c>
      <c r="U16" s="3">
        <f>IF(AND(ISNUMBER(C16),ISNUMBER(F16),ISNUMBER(I16),ISNUMBER(L16)),(C16+F16+I16+L16+O16+R16),"")</f>
        <v>3916.063522053307</v>
      </c>
      <c r="V16">
        <f>IF(AND(ISNUMBER(D16),ISNUMBER(G16),ISNUMBER(J16),ISNUMBER(M16)),(D16+G16+J16+M16+P16+S16),"")</f>
      </c>
      <c r="W16">
        <f>IF(AND(ISNUMBER(E16),ISNUMBER(H16),ISNUMBER(K16),ISNUMBER(N16)),(E16+H16+K16+N16+Q16+T16),"")</f>
      </c>
      <c r="Y16" s="2" t="b">
        <v>0</v>
      </c>
    </row>
    <row r="17" spans="1:25" ht="12.75">
      <c r="A17" s="2" t="s">
        <v>30</v>
      </c>
      <c r="B17" s="6" t="s">
        <v>15</v>
      </c>
      <c r="C17" s="3">
        <v>854.7556311092223</v>
      </c>
      <c r="D17">
        <v>8</v>
      </c>
      <c r="E17">
        <v>7</v>
      </c>
      <c r="F17" s="3">
        <v>1227.7161290322579</v>
      </c>
      <c r="G17">
        <v>9</v>
      </c>
      <c r="H17">
        <v>8</v>
      </c>
      <c r="I17" s="3">
        <v>976.2987279441943</v>
      </c>
      <c r="J17">
        <v>9</v>
      </c>
      <c r="K17">
        <v>8</v>
      </c>
      <c r="L17" s="3">
        <v>1327.2535804549289</v>
      </c>
      <c r="M17">
        <v>9</v>
      </c>
      <c r="N17">
        <v>8</v>
      </c>
      <c r="U17" s="3">
        <f>IF(AND(ISNUMBER(C17),ISNUMBER(F17),ISNUMBER(I17),ISNUMBER(L17)),(C17+F17+I17+L17+O17+R17),"")</f>
        <v>4386.024068540603</v>
      </c>
      <c r="V17">
        <f>IF(AND(ISNUMBER(D17),ISNUMBER(G17),ISNUMBER(J17),ISNUMBER(M17)),(D17+G17+J17+M17+P17+S17),"")</f>
        <v>35</v>
      </c>
      <c r="W17">
        <f>IF(AND(ISNUMBER(E17),ISNUMBER(H17),ISNUMBER(K17),ISNUMBER(N17)),(E17+H17+K17+N17+Q17+T17),"")</f>
        <v>31</v>
      </c>
      <c r="Y17" s="2" t="b">
        <v>1</v>
      </c>
    </row>
    <row r="18" spans="1:25" ht="12.75">
      <c r="A18" s="2" t="s">
        <v>33</v>
      </c>
      <c r="B18" s="6" t="s">
        <v>15</v>
      </c>
      <c r="C18" s="3">
        <v>978.9290267743309</v>
      </c>
      <c r="D18">
        <v>9</v>
      </c>
      <c r="E18">
        <v>8</v>
      </c>
      <c r="F18" s="3">
        <v>1150.792258064516</v>
      </c>
      <c r="G18">
        <v>8</v>
      </c>
      <c r="H18">
        <v>7</v>
      </c>
      <c r="I18" s="3">
        <v>1126.8280672958563</v>
      </c>
      <c r="J18">
        <v>10</v>
      </c>
      <c r="K18">
        <v>9</v>
      </c>
      <c r="L18" s="3">
        <v>1230.7329401853417</v>
      </c>
      <c r="M18">
        <v>8</v>
      </c>
      <c r="N18">
        <v>7</v>
      </c>
      <c r="U18" s="3">
        <f>IF(AND(ISNUMBER(C18),ISNUMBER(F18),ISNUMBER(I18),ISNUMBER(L18)),(C18+F18+I18+L18+O18+R18),"")</f>
        <v>4487.282292320046</v>
      </c>
      <c r="V18">
        <f>IF(AND(ISNUMBER(D18),ISNUMBER(G18),ISNUMBER(J18),ISNUMBER(M18)),(D18+G18+J18+M18+P18+S18),"")</f>
        <v>35</v>
      </c>
      <c r="W18">
        <f>IF(AND(ISNUMBER(E18),ISNUMBER(H18),ISNUMBER(K18),ISNUMBER(N18)),(E18+H18+K18+N18+Q18+T18),"")</f>
        <v>31</v>
      </c>
      <c r="Y18" s="2" t="b">
        <v>1</v>
      </c>
    </row>
    <row r="19" spans="1:25" ht="12.75">
      <c r="A19" s="2" t="s">
        <v>29</v>
      </c>
      <c r="B19" s="6" t="s">
        <v>15</v>
      </c>
      <c r="C19" s="3">
        <v>1171.287717807055</v>
      </c>
      <c r="F19" s="3">
        <v>1288.8929032258063</v>
      </c>
      <c r="I19" s="3">
        <v>970.5375461633166</v>
      </c>
      <c r="L19" s="3">
        <v>1675.6529064869424</v>
      </c>
      <c r="U19" s="3">
        <f>IF(AND(ISNUMBER(C19),ISNUMBER(F19),ISNUMBER(I19),ISNUMBER(L19)),(C19+F19+I19+L19+O19+R19),"")</f>
        <v>5106.37107368312</v>
      </c>
      <c r="V19">
        <f>IF(AND(ISNUMBER(D19),ISNUMBER(G19),ISNUMBER(J19),ISNUMBER(M19)),(D19+G19+J19+M19+P19+S19),"")</f>
      </c>
      <c r="W19">
        <f>IF(AND(ISNUMBER(E19),ISNUMBER(H19),ISNUMBER(K19),ISNUMBER(N19)),(E19+H19+K19+N19+Q19+T19),"")</f>
      </c>
      <c r="Y19" s="2" t="b">
        <v>0</v>
      </c>
    </row>
    <row r="20" spans="1:25" ht="12.75">
      <c r="A20" s="2" t="s">
        <v>32</v>
      </c>
      <c r="B20" s="6" t="s">
        <v>15</v>
      </c>
      <c r="C20" s="3">
        <v>1302.1844453888655</v>
      </c>
      <c r="D20">
        <v>10</v>
      </c>
      <c r="E20">
        <v>9</v>
      </c>
      <c r="F20" s="3">
        <v>1577.0787096774195</v>
      </c>
      <c r="G20">
        <v>10</v>
      </c>
      <c r="H20">
        <v>9</v>
      </c>
      <c r="I20" s="3">
        <v>877.324579400904</v>
      </c>
      <c r="J20">
        <v>8</v>
      </c>
      <c r="K20">
        <v>7</v>
      </c>
      <c r="L20" s="3">
        <v>2012.2240943555187</v>
      </c>
      <c r="M20">
        <v>11</v>
      </c>
      <c r="N20">
        <v>10</v>
      </c>
      <c r="U20" s="3">
        <f>IF(AND(ISNUMBER(C20),ISNUMBER(F20),ISNUMBER(I20),ISNUMBER(L20)),(C20+F20+I20+L20+O20+R20),"")</f>
        <v>5768.811828822708</v>
      </c>
      <c r="V20">
        <f>IF(AND(ISNUMBER(D20),ISNUMBER(G20),ISNUMBER(J20),ISNUMBER(M20)),(D20+G20+J20+M20+P20+S20),"")</f>
        <v>39</v>
      </c>
      <c r="W20">
        <f>IF(AND(ISNUMBER(E20),ISNUMBER(H20),ISNUMBER(K20),ISNUMBER(N20)),(E20+H20+K20+N20+Q20+T20),"")</f>
        <v>35</v>
      </c>
      <c r="Y20" s="2" t="b">
        <v>1</v>
      </c>
    </row>
    <row r="21" spans="1:25" ht="12.75">
      <c r="A21" s="2" t="s">
        <v>38</v>
      </c>
      <c r="B21" s="6" t="s">
        <v>15</v>
      </c>
      <c r="C21" s="3">
        <v>1077.458563535912</v>
      </c>
      <c r="F21" s="3">
        <v>1955.984516129032</v>
      </c>
      <c r="I21" s="3">
        <v>1279.2778005744772</v>
      </c>
      <c r="L21" s="3">
        <v>1768.0791912384166</v>
      </c>
      <c r="U21" s="3">
        <f>IF(AND(ISNUMBER(C21),ISNUMBER(F21),ISNUMBER(I21),ISNUMBER(L21)),(C21+F21+I21+L21+O21+R21),"")</f>
        <v>6080.800071477838</v>
      </c>
      <c r="V21">
        <f>IF(AND(ISNUMBER(D21),ISNUMBER(G21),ISNUMBER(J21),ISNUMBER(M21)),(D21+G21+J21+M21+P21+S21),"")</f>
      </c>
      <c r="W21">
        <f>IF(AND(ISNUMBER(E21),ISNUMBER(H21),ISNUMBER(K21),ISNUMBER(N21)),(E21+H21+K21+N21+Q21+T21),"")</f>
      </c>
      <c r="Y21" s="2" t="b">
        <v>0</v>
      </c>
    </row>
    <row r="22" spans="1:25" ht="12.75">
      <c r="A22" s="2" t="s">
        <v>34</v>
      </c>
      <c r="B22" s="6" t="s">
        <v>15</v>
      </c>
      <c r="C22" s="3">
        <v>1360.1954951126222</v>
      </c>
      <c r="D22">
        <v>11</v>
      </c>
      <c r="E22">
        <v>10</v>
      </c>
      <c r="F22" s="3">
        <v>1941.6309677419354</v>
      </c>
      <c r="G22">
        <v>12</v>
      </c>
      <c r="H22">
        <v>11</v>
      </c>
      <c r="I22" s="3">
        <v>1407.2055806319252</v>
      </c>
      <c r="J22">
        <v>12</v>
      </c>
      <c r="K22">
        <v>11</v>
      </c>
      <c r="L22" s="3">
        <v>1607.489469250211</v>
      </c>
      <c r="M22">
        <v>10</v>
      </c>
      <c r="N22">
        <v>9</v>
      </c>
      <c r="U22" s="3">
        <f>IF(AND(ISNUMBER(C22),ISNUMBER(F22),ISNUMBER(I22),ISNUMBER(L22)),(C22+F22+I22+L22+O22+R22),"")</f>
        <v>6316.521512736694</v>
      </c>
      <c r="V22">
        <f>IF(AND(ISNUMBER(D22),ISNUMBER(G22),ISNUMBER(J22),ISNUMBER(M22)),(D22+G22+J22+M22+P22+S22),"")</f>
        <v>45</v>
      </c>
      <c r="W22">
        <f>IF(AND(ISNUMBER(E22),ISNUMBER(H22),ISNUMBER(K22),ISNUMBER(N22)),(E22+H22+K22+N22+Q22+T22),"")</f>
        <v>41</v>
      </c>
      <c r="Y22" s="2" t="b">
        <v>1</v>
      </c>
    </row>
    <row r="23" spans="1:25" ht="12.75">
      <c r="A23" s="2" t="s">
        <v>35</v>
      </c>
      <c r="B23" s="6" t="s">
        <v>15</v>
      </c>
      <c r="C23" s="3">
        <v>1400.1189970250743</v>
      </c>
      <c r="D23">
        <v>12</v>
      </c>
      <c r="E23">
        <v>11</v>
      </c>
      <c r="F23" s="3">
        <v>1766.4619354838708</v>
      </c>
      <c r="G23">
        <v>11</v>
      </c>
      <c r="H23">
        <v>10</v>
      </c>
      <c r="I23" s="3">
        <v>1195.2236356175633</v>
      </c>
      <c r="J23">
        <v>11</v>
      </c>
      <c r="K23">
        <v>10</v>
      </c>
      <c r="L23" s="3">
        <v>2037.9275484414497</v>
      </c>
      <c r="M23">
        <v>12</v>
      </c>
      <c r="N23">
        <v>11</v>
      </c>
      <c r="U23" s="3">
        <f>IF(AND(ISNUMBER(C23),ISNUMBER(F23),ISNUMBER(I23),ISNUMBER(L23)),(C23+F23+I23+L23+O23+R23),"")</f>
        <v>6399.732116567959</v>
      </c>
      <c r="V23">
        <f>IF(AND(ISNUMBER(D23),ISNUMBER(G23),ISNUMBER(J23),ISNUMBER(M23)),(D23+G23+J23+M23+P23+S23),"")</f>
        <v>46</v>
      </c>
      <c r="W23">
        <f>IF(AND(ISNUMBER(E23),ISNUMBER(H23),ISNUMBER(K23),ISNUMBER(N23)),(E23+H23+K23+N23+Q23+T23),"")</f>
        <v>42</v>
      </c>
      <c r="Y23" s="2" t="b">
        <v>1</v>
      </c>
    </row>
    <row r="24" spans="1:25" ht="12.75">
      <c r="A24" s="2" t="s">
        <v>37</v>
      </c>
      <c r="B24" s="6" t="s">
        <v>15</v>
      </c>
      <c r="C24" s="3">
        <v>1312.834679133022</v>
      </c>
      <c r="F24" s="3">
        <v>2517.4941935483866</v>
      </c>
      <c r="I24" s="3">
        <v>1105.8514567090695</v>
      </c>
      <c r="L24" s="3">
        <v>1570.5644481887116</v>
      </c>
      <c r="U24" s="3">
        <f>IF(AND(ISNUMBER(C24),ISNUMBER(F24),ISNUMBER(I24),ISNUMBER(L24)),(C24+F24+I24+L24+O24+R24),"")</f>
        <v>6506.74477757919</v>
      </c>
      <c r="V24">
        <f>IF(AND(ISNUMBER(D24),ISNUMBER(G24),ISNUMBER(J24),ISNUMBER(M24)),(D24+G24+J24+M24+P24+S24),"")</f>
      </c>
      <c r="W24">
        <f>IF(AND(ISNUMBER(E24),ISNUMBER(H24),ISNUMBER(K24),ISNUMBER(N24)),(E24+H24+K24+N24+Q24+T24),"")</f>
      </c>
      <c r="Y24" s="2" t="b">
        <v>0</v>
      </c>
    </row>
    <row r="25" spans="1:25" ht="12.75">
      <c r="A25" s="2" t="s">
        <v>27</v>
      </c>
      <c r="B25" s="6" t="s">
        <v>15</v>
      </c>
      <c r="C25" s="3"/>
      <c r="F25" s="3">
        <v>2053.581935483871</v>
      </c>
      <c r="I25" s="3">
        <v>1083.624948707428</v>
      </c>
      <c r="L25" s="3">
        <v>1593.7657961246848</v>
      </c>
      <c r="U25" s="3">
        <f>IF(AND(ISNUMBER(C25),ISNUMBER(F25),ISNUMBER(I25),ISNUMBER(L25)),(C25+F25+I25+L25+O25+R25),"")</f>
      </c>
      <c r="V25">
        <f>IF(AND(ISNUMBER(D25),ISNUMBER(G25),ISNUMBER(J25),ISNUMBER(M25)),(D25+G25+J25+M25+P25+S25),"")</f>
      </c>
      <c r="W25">
        <f>IF(AND(ISNUMBER(E25),ISNUMBER(H25),ISNUMBER(K25),ISNUMBER(N25)),(E25+H25+K25+N25+Q25+T25),"")</f>
      </c>
      <c r="Y25" s="2" t="b">
        <v>0</v>
      </c>
    </row>
    <row r="26" spans="1:25" ht="12.75">
      <c r="A26" s="2" t="s">
        <v>31</v>
      </c>
      <c r="B26" s="6" t="s">
        <v>15</v>
      </c>
      <c r="C26" s="3"/>
      <c r="F26" s="3"/>
      <c r="I26" s="3">
        <v>811.5880180549862</v>
      </c>
      <c r="L26" s="3">
        <v>1598.3150800336991</v>
      </c>
      <c r="U26" s="3">
        <f>IF(AND(ISNUMBER(C26),ISNUMBER(F26),ISNUMBER(I26),ISNUMBER(L26)),(C26+F26+I26+L26+O26+R26),"")</f>
      </c>
      <c r="V26">
        <f>IF(AND(ISNUMBER(D26),ISNUMBER(G26),ISNUMBER(J26),ISNUMBER(M26)),(D26+G26+J26+M26+P26+S26),"")</f>
      </c>
      <c r="W26">
        <f>IF(AND(ISNUMBER(E26),ISNUMBER(H26),ISNUMBER(K26),ISNUMBER(N26)),(E26+H26+K26+N26+Q26+T26),"")</f>
      </c>
      <c r="Y26" s="2" t="b">
        <v>0</v>
      </c>
    </row>
    <row r="27" spans="1:25" ht="12.75">
      <c r="A27" s="2" t="s">
        <v>36</v>
      </c>
      <c r="B27" s="6" t="s">
        <v>15</v>
      </c>
      <c r="C27" s="3"/>
      <c r="F27" s="3">
        <v>2252.949677419355</v>
      </c>
      <c r="I27" s="3">
        <v>1010.5703734099309</v>
      </c>
      <c r="L27" s="3">
        <v>2306.638584667229</v>
      </c>
      <c r="U27" s="3">
        <f>IF(AND(ISNUMBER(C27),ISNUMBER(F27),ISNUMBER(I27),ISNUMBER(L27)),(C27+F27+I27+L27+O27+R27),"")</f>
      </c>
      <c r="V27">
        <f>IF(AND(ISNUMBER(D27),ISNUMBER(G27),ISNUMBER(J27),ISNUMBER(M27)),(D27+G27+J27+M27+P27+S27),"")</f>
      </c>
      <c r="W27">
        <f>IF(AND(ISNUMBER(E27),ISNUMBER(H27),ISNUMBER(K27),ISNUMBER(N27)),(E27+H27+K27+N27+Q27+T27),"")</f>
      </c>
      <c r="Y27" s="2" t="b">
        <v>0</v>
      </c>
    </row>
  </sheetData>
  <sheetProtection/>
  <mergeCells count="11">
    <mergeCell ref="A3:A4"/>
    <mergeCell ref="B3:B4"/>
    <mergeCell ref="A1:W1"/>
    <mergeCell ref="A2:W2"/>
    <mergeCell ref="U3:W3"/>
    <mergeCell ref="L3:N3"/>
    <mergeCell ref="I3:K3"/>
    <mergeCell ref="F3:H3"/>
    <mergeCell ref="O3:Q3"/>
    <mergeCell ref="R3:T3"/>
    <mergeCell ref="C3:E3"/>
  </mergeCells>
  <printOptions/>
  <pageMargins left="0.7480314960629921" right="0.7480314960629921" top="0.7874015748031497" bottom="0.7874015748031497" header="0.11811023622047245" footer="0.31496062992125984"/>
  <pageSetup horizontalDpi="120" verticalDpi="12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SH-Monetier</cp:lastModifiedBy>
  <cp:lastPrinted>2018-01-23T16:16:54Z</cp:lastPrinted>
  <dcterms:created xsi:type="dcterms:W3CDTF">2006-08-08T22:03:46Z</dcterms:created>
  <dcterms:modified xsi:type="dcterms:W3CDTF">2018-01-23T16:17:24Z</dcterms:modified>
  <cp:category/>
  <cp:version/>
  <cp:contentType/>
  <cp:contentStatus/>
</cp:coreProperties>
</file>