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10170" windowHeight="12120" activeTab="0"/>
  </bookViews>
  <sheets>
    <sheet name="Sheet1" sheetId="1" r:id="rId1"/>
  </sheets>
  <definedNames>
    <definedName name="DNF1">'Sheet1'!$A$127</definedName>
    <definedName name="DNF2">'Sheet1'!$A$145</definedName>
    <definedName name="DNS1">'Sheet1'!$A$123</definedName>
    <definedName name="DNS2">'Sheet1'!$A$139</definedName>
    <definedName name="DSQ1">'Sheet1'!$A$134</definedName>
    <definedName name="DSQ2">'Sheet1'!$A$152</definedName>
    <definedName name="F">'Sheet1'!$L$23</definedName>
    <definedName name="First_BASS">'Sheet1'!$G$25</definedName>
    <definedName name="First_Class">'Sheet1'!$H$25</definedName>
    <definedName name="First_DNF1">'Sheet1'!$I$129</definedName>
    <definedName name="First_DNF2">'Sheet1'!$J$147</definedName>
    <definedName name="First_DNS1">'Sheet1'!$I$125</definedName>
    <definedName name="First_DNS2">'Sheet1'!$J$141</definedName>
    <definedName name="First_DSQ1">'Sheet1'!$I$136</definedName>
    <definedName name="First_DSQ2">'Sheet1'!$J$154</definedName>
    <definedName name="First_No_Finish">'Sheet1'!$J$147</definedName>
    <definedName name="First_Pos">'Sheet1'!$A$25</definedName>
    <definedName name="First_Rank">'Sheet1'!$C$25</definedName>
    <definedName name="First_Team">'Sheet1'!$F$25</definedName>
    <definedName name="First_Time">'Sheet1'!$I$25</definedName>
    <definedName name="Last_DNF1">'Sheet1'!$I$132</definedName>
    <definedName name="Last_DNF2">'Sheet1'!$J$150</definedName>
    <definedName name="Last_DNS1">'Sheet1'!$I$125</definedName>
    <definedName name="Last_DNS2">'Sheet1'!$J$143</definedName>
    <definedName name="Last_DSQ1">'Sheet1'!$I$137</definedName>
    <definedName name="Last_DSQ2">'Sheet1'!$J$155</definedName>
    <definedName name="Last_No_Finish">'Sheet1'!$J$155</definedName>
    <definedName name="_xlnm.Print_Titles" localSheetId="0">'Sheet1'!$24:$24</definedName>
    <definedName name="XIX">'Sheet1'!$J$25</definedName>
  </definedNames>
  <calcPr fullCalcOnLoad="1" refMode="R1C1"/>
</workbook>
</file>

<file path=xl/comments1.xml><?xml version="1.0" encoding="utf-8"?>
<comments xmlns="http://schemas.openxmlformats.org/spreadsheetml/2006/main">
  <authors>
    <author>Jerry Cross</author>
  </authors>
  <commentList>
    <comment ref="L93" authorId="0">
      <text>
        <r>
          <rPr>
            <b/>
            <sz val="9"/>
            <rFont val="Tahoma"/>
            <family val="2"/>
          </rPr>
          <t>Jerry Cross: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<sst xmlns="http://schemas.openxmlformats.org/spreadsheetml/2006/main" count="596" uniqueCount="274">
  <si>
    <t>Weather:</t>
  </si>
  <si>
    <t>Fine</t>
  </si>
  <si>
    <t>Snow:</t>
  </si>
  <si>
    <t>Temperature:</t>
  </si>
  <si>
    <t>F=</t>
  </si>
  <si>
    <t>Pos</t>
  </si>
  <si>
    <t>Start No</t>
  </si>
  <si>
    <t>Rank</t>
  </si>
  <si>
    <t>Name</t>
  </si>
  <si>
    <t>Team</t>
  </si>
  <si>
    <t>BASS</t>
  </si>
  <si>
    <t>Class</t>
  </si>
  <si>
    <t>Time   1st Run</t>
  </si>
  <si>
    <t>Time 2nd Run</t>
  </si>
  <si>
    <t>Total Time</t>
  </si>
  <si>
    <t>Race Points</t>
  </si>
  <si>
    <t>Did not start 1st run:</t>
  </si>
  <si>
    <t>Did not finish 1st run:</t>
  </si>
  <si>
    <t>Disqualified 1st run:</t>
  </si>
  <si>
    <t>Gate No:</t>
  </si>
  <si>
    <t>Did not start 2nd run:</t>
  </si>
  <si>
    <t>Did not finish 2nd run:</t>
  </si>
  <si>
    <t>Disqualified 2nd run:</t>
  </si>
  <si>
    <t>Technical Delegate</t>
  </si>
  <si>
    <t>Capt</t>
  </si>
  <si>
    <t>WHITE Duncan</t>
  </si>
  <si>
    <t>WO2</t>
  </si>
  <si>
    <t>MACPHERSON Dougie</t>
  </si>
  <si>
    <t>Spr</t>
  </si>
  <si>
    <t>SOUTHALL Kieran</t>
  </si>
  <si>
    <t>Cpl</t>
  </si>
  <si>
    <t>RIX Danny</t>
  </si>
  <si>
    <t>MURROW Joseph</t>
  </si>
  <si>
    <t>STODDART Lee</t>
  </si>
  <si>
    <t>SSgt</t>
  </si>
  <si>
    <t>ROBERTS Michael</t>
  </si>
  <si>
    <t>HUGHES Bret</t>
  </si>
  <si>
    <t>Sgt</t>
  </si>
  <si>
    <t>WHITE Chris</t>
  </si>
  <si>
    <t xml:space="preserve">Cpl </t>
  </si>
  <si>
    <t>HAYES Chris</t>
  </si>
  <si>
    <t>LCpl</t>
  </si>
  <si>
    <t>GORE Al</t>
  </si>
  <si>
    <t>INMAN Paul</t>
  </si>
  <si>
    <t>Pte</t>
  </si>
  <si>
    <t>BEATON Angus</t>
  </si>
  <si>
    <t>2Lt</t>
  </si>
  <si>
    <t>HOUSTOUN Michael</t>
  </si>
  <si>
    <t>COBB Nathan</t>
  </si>
  <si>
    <t>JACKSON Steven</t>
  </si>
  <si>
    <t>MASTERS Jordan</t>
  </si>
  <si>
    <t>YOUNG James</t>
  </si>
  <si>
    <t>TIDMUS Mark</t>
  </si>
  <si>
    <t>ROMANKIW Joshua</t>
  </si>
  <si>
    <t>DUGARD Luke</t>
  </si>
  <si>
    <t>Lt</t>
  </si>
  <si>
    <t>ANDERSON Fergus</t>
  </si>
  <si>
    <t>HIGTON Chris</t>
  </si>
  <si>
    <t>ODLING Alistair</t>
  </si>
  <si>
    <t>CARR Gareth</t>
  </si>
  <si>
    <t>DURHAM Andy</t>
  </si>
  <si>
    <t>CROWTHER James</t>
  </si>
  <si>
    <t>MASON Joe</t>
  </si>
  <si>
    <t>SPENCER Lee</t>
  </si>
  <si>
    <t>THOMAS Ian</t>
  </si>
  <si>
    <t>MAWBY Edward</t>
  </si>
  <si>
    <t>JACKSON Tom</t>
  </si>
  <si>
    <t>Sig</t>
  </si>
  <si>
    <t>GRAND Hayden</t>
  </si>
  <si>
    <t>WILLIAMSON Joe</t>
  </si>
  <si>
    <t>Fus</t>
  </si>
  <si>
    <t>KILLORAN Tom</t>
  </si>
  <si>
    <t>DEWING James</t>
  </si>
  <si>
    <t>Gnr</t>
  </si>
  <si>
    <t>WHEELER Brad</t>
  </si>
  <si>
    <t>DAY Tom</t>
  </si>
  <si>
    <t>LEE Chris</t>
  </si>
  <si>
    <t>GATES Harry</t>
  </si>
  <si>
    <t>MARGERRISON Lee</t>
  </si>
  <si>
    <t>Maj</t>
  </si>
  <si>
    <t>WATT Jeff</t>
  </si>
  <si>
    <t>RUSSELL James</t>
  </si>
  <si>
    <t>GATES Jamie</t>
  </si>
  <si>
    <t>OLDHAM James</t>
  </si>
  <si>
    <t>GEERING Scarlett</t>
  </si>
  <si>
    <t>MARQUIS Wayne</t>
  </si>
  <si>
    <t>DAY Richard</t>
  </si>
  <si>
    <t>ABBOTT Matthew</t>
  </si>
  <si>
    <t>NURICK Rupert</t>
  </si>
  <si>
    <t>EVANS-DAY Josh</t>
  </si>
  <si>
    <t>BROOKMAN Amy</t>
  </si>
  <si>
    <t>HAMPSON Louis</t>
  </si>
  <si>
    <t>BAIRD Chris</t>
  </si>
  <si>
    <t>2 Lt</t>
  </si>
  <si>
    <t>SUFF Hollie</t>
  </si>
  <si>
    <t>BIRTWISTLE Mel</t>
  </si>
  <si>
    <t>SAW Jack</t>
  </si>
  <si>
    <t>REITH Ali</t>
  </si>
  <si>
    <t>WORBOYS James</t>
  </si>
  <si>
    <t>MCGEALY Ryan</t>
  </si>
  <si>
    <t>FORD John</t>
  </si>
  <si>
    <t>Cfn</t>
  </si>
  <si>
    <t>BENTLEY Michael</t>
  </si>
  <si>
    <t>OLDHAM Adam</t>
  </si>
  <si>
    <t>LBdr</t>
  </si>
  <si>
    <t>ADAMSON Richard</t>
  </si>
  <si>
    <t>WOOD Emmerson</t>
  </si>
  <si>
    <t>TYRELL Sophie</t>
  </si>
  <si>
    <t>MATTHEW Kieran</t>
  </si>
  <si>
    <t>Rfn</t>
  </si>
  <si>
    <t>OWEN Laurie</t>
  </si>
  <si>
    <t>ARBUTHNOTT Magnus</t>
  </si>
  <si>
    <t>THWAITES Nick</t>
  </si>
  <si>
    <t>HOLLIDAY Hattie</t>
  </si>
  <si>
    <t>MARKHAM Liam</t>
  </si>
  <si>
    <t>DRANSFIELD Phillip</t>
  </si>
  <si>
    <t>MONTAGUE Kevin</t>
  </si>
  <si>
    <t>MCNAMARA Declan</t>
  </si>
  <si>
    <t>WILLIAMS Hannah</t>
  </si>
  <si>
    <t>PETERS Guy</t>
  </si>
  <si>
    <t>GIBBONS Michael</t>
  </si>
  <si>
    <t>COWIE Joe</t>
  </si>
  <si>
    <t>FYSH Oliver</t>
  </si>
  <si>
    <t>BOND Daniel</t>
  </si>
  <si>
    <t>MACDONALD Dan</t>
  </si>
  <si>
    <t>THOMSON Ryan</t>
  </si>
  <si>
    <t>PLANT Maxx</t>
  </si>
  <si>
    <t>EDIS Jonathan</t>
  </si>
  <si>
    <t>CURRAN Kieran</t>
  </si>
  <si>
    <t xml:space="preserve">CAMPBELL James </t>
  </si>
  <si>
    <t>HOWARD Claire</t>
  </si>
  <si>
    <t>Tpr</t>
  </si>
  <si>
    <t>GROVE Josh</t>
  </si>
  <si>
    <t>MCARTHY Jamie</t>
  </si>
  <si>
    <t>WARD Dominic</t>
  </si>
  <si>
    <t>BROCKLEHURST Matty</t>
  </si>
  <si>
    <t>GILLESPIE Jonny</t>
  </si>
  <si>
    <t>SMITH Alison</t>
  </si>
  <si>
    <t>ENGLAND Jack</t>
  </si>
  <si>
    <t>WALL Emily</t>
  </si>
  <si>
    <t>VINCENT Robert</t>
  </si>
  <si>
    <t>PARSONS Daniel</t>
  </si>
  <si>
    <t>GEMMEL Danny</t>
  </si>
  <si>
    <t>HENLEY James</t>
  </si>
  <si>
    <t>BARR Lauran</t>
  </si>
  <si>
    <t>VOIGT Jonny</t>
  </si>
  <si>
    <t>LAW Kate</t>
  </si>
  <si>
    <t>PENN Nick</t>
  </si>
  <si>
    <t>RUSSELL Jamie</t>
  </si>
  <si>
    <t>KEMP Ben</t>
  </si>
  <si>
    <t>CRANFIELD Lizzie</t>
  </si>
  <si>
    <t>LEWIS Zak</t>
  </si>
  <si>
    <t>EWENS Jonno</t>
  </si>
  <si>
    <t>ROSIE Christopher</t>
  </si>
  <si>
    <t>RIDDELL John</t>
  </si>
  <si>
    <t>1 YORKS</t>
  </si>
  <si>
    <t>1 Regt RLC</t>
  </si>
  <si>
    <t>101 EOD</t>
  </si>
  <si>
    <t>26 Engr Regt</t>
  </si>
  <si>
    <t>23 Para Engr Regt</t>
  </si>
  <si>
    <t>1 RHA</t>
  </si>
  <si>
    <t>5 FS Bn REME</t>
  </si>
  <si>
    <t>39 Engr Regt</t>
  </si>
  <si>
    <t>3 ACS Bn REME</t>
  </si>
  <si>
    <t>4 Med Regt RAMC</t>
  </si>
  <si>
    <t>SCOTS DG</t>
  </si>
  <si>
    <t>9 Regt RLC</t>
  </si>
  <si>
    <t>21 Engr Regt</t>
  </si>
  <si>
    <t>HCR</t>
  </si>
  <si>
    <t>22 Engr Regt</t>
  </si>
  <si>
    <t>KRH</t>
  </si>
  <si>
    <t>8 Trg Bn DSEME</t>
  </si>
  <si>
    <t>19 Regt RA</t>
  </si>
  <si>
    <t>HQ 7 Bde</t>
  </si>
  <si>
    <t>16 Sig Regt</t>
  </si>
  <si>
    <t>27 Regt RLC</t>
  </si>
  <si>
    <t>ATR (W)</t>
  </si>
  <si>
    <t>22 Sig Regt</t>
  </si>
  <si>
    <t>1 R WELSH</t>
  </si>
  <si>
    <t>1 LANCS</t>
  </si>
  <si>
    <t>3 Regt RLC</t>
  </si>
  <si>
    <t>QRH</t>
  </si>
  <si>
    <t>1 RRF</t>
  </si>
  <si>
    <t>26 Regt RA</t>
  </si>
  <si>
    <t>6 Regt RLC</t>
  </si>
  <si>
    <t>158 Regt RLC</t>
  </si>
  <si>
    <t>5 Regt AAC</t>
  </si>
  <si>
    <t>14 Regt RA</t>
  </si>
  <si>
    <t>7 MI Bn</t>
  </si>
  <si>
    <t>LD</t>
  </si>
  <si>
    <t>3 SCOTS</t>
  </si>
  <si>
    <t>5 RIFLES</t>
  </si>
  <si>
    <t>1 SG</t>
  </si>
  <si>
    <t>1 MED Regt</t>
  </si>
  <si>
    <t>RTR</t>
  </si>
  <si>
    <t>The Royal Lancers</t>
  </si>
  <si>
    <t>3 RSME</t>
  </si>
  <si>
    <t>QDG</t>
  </si>
  <si>
    <t>1 Sig Regt</t>
  </si>
  <si>
    <t>1 MERCIAN</t>
  </si>
  <si>
    <t>11 Sig Regt</t>
  </si>
  <si>
    <t>6 Bn REME</t>
  </si>
  <si>
    <t>DMG SE</t>
  </si>
  <si>
    <t>S</t>
  </si>
  <si>
    <t>V</t>
  </si>
  <si>
    <t>J</t>
  </si>
  <si>
    <t>JR</t>
  </si>
  <si>
    <t>FS</t>
  </si>
  <si>
    <t>FSR</t>
  </si>
  <si>
    <t>SR</t>
  </si>
  <si>
    <t>SN</t>
  </si>
  <si>
    <t>FJ</t>
  </si>
  <si>
    <t>INF</t>
  </si>
  <si>
    <t>RLC</t>
  </si>
  <si>
    <t>RE</t>
  </si>
  <si>
    <t>RA</t>
  </si>
  <si>
    <t>REME</t>
  </si>
  <si>
    <t>RLC B</t>
  </si>
  <si>
    <t>REME B</t>
  </si>
  <si>
    <t>AMS</t>
  </si>
  <si>
    <t>RAC</t>
  </si>
  <si>
    <t>RE B</t>
  </si>
  <si>
    <t>RAC B</t>
  </si>
  <si>
    <t>SIGS</t>
  </si>
  <si>
    <t>INF B</t>
  </si>
  <si>
    <t>RA B</t>
  </si>
  <si>
    <t>BRITISH ARMY</t>
  </si>
  <si>
    <t>Ski Championships - Chantemerle</t>
  </si>
  <si>
    <t>Ex Lions Challenge 2016</t>
  </si>
  <si>
    <t>TEAM SLALOM</t>
  </si>
  <si>
    <t>Venue:</t>
  </si>
  <si>
    <t>Chantemerle</t>
  </si>
  <si>
    <t>Course Name:</t>
  </si>
  <si>
    <t>La Draye</t>
  </si>
  <si>
    <t>Jury</t>
  </si>
  <si>
    <t>Technical Data</t>
  </si>
  <si>
    <t>TD:</t>
  </si>
  <si>
    <t>R Anderson</t>
  </si>
  <si>
    <t>GBR</t>
  </si>
  <si>
    <t>Start Altitude (m):</t>
  </si>
  <si>
    <t>Referee:</t>
  </si>
  <si>
    <t>J McClelland</t>
  </si>
  <si>
    <t>Finish Altitude (m):</t>
  </si>
  <si>
    <t>Chief of Race:</t>
  </si>
  <si>
    <t>J John</t>
  </si>
  <si>
    <t>Vertical Difference (m):</t>
  </si>
  <si>
    <t xml:space="preserve"> </t>
  </si>
  <si>
    <t>Homologation:</t>
  </si>
  <si>
    <t>11945/01/16</t>
  </si>
  <si>
    <t>First Run</t>
  </si>
  <si>
    <t>Second Run</t>
  </si>
  <si>
    <t>Course Setter:</t>
  </si>
  <si>
    <t>J Pogneaux</t>
  </si>
  <si>
    <t>FRA</t>
  </si>
  <si>
    <t>J L Blanchard</t>
  </si>
  <si>
    <t>Forerunners:</t>
  </si>
  <si>
    <t>A</t>
  </si>
  <si>
    <t>B</t>
  </si>
  <si>
    <t>C</t>
  </si>
  <si>
    <t>D</t>
  </si>
  <si>
    <t>Number of Gates:</t>
  </si>
  <si>
    <t>Start Time:</t>
  </si>
  <si>
    <t>OFFICIAL RESULTS</t>
  </si>
  <si>
    <t>S Coll</t>
  </si>
  <si>
    <t>T Galdi</t>
  </si>
  <si>
    <t>H Fiore</t>
  </si>
  <si>
    <t>D Kuwall</t>
  </si>
  <si>
    <t>61(59)</t>
  </si>
  <si>
    <t>55(53)</t>
  </si>
  <si>
    <t>Firm</t>
  </si>
  <si>
    <t>Start: -2</t>
  </si>
  <si>
    <t>Finish: -1</t>
  </si>
  <si>
    <r>
      <t>SPENCER-FLEET</t>
    </r>
    <r>
      <rPr>
        <sz val="8"/>
        <rFont val="Arial"/>
        <family val="2"/>
      </rPr>
      <t xml:space="preserve"> Richard</t>
    </r>
  </si>
  <si>
    <t>Maj R Anderson (GBR)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</si>
</sst>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"/>
    <numFmt numFmtId="165" formatCode="m:ss.00"/>
    <numFmt numFmtId="166" formatCode="dd\ mmmm\ yyyy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0" fontId="0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Continuous" vertical="center" wrapText="1"/>
    </xf>
    <xf numFmtId="0" fontId="0" fillId="0" borderId="10" xfId="0" applyBorder="1" applyAlignment="1">
      <alignment horizontal="centerContinuous"/>
    </xf>
    <xf numFmtId="0" fontId="0" fillId="0" borderId="10" xfId="0" applyFont="1" applyBorder="1" applyAlignment="1">
      <alignment horizontal="center" vertical="center" textRotation="90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20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Fill="1" applyAlignment="1">
      <alignment/>
    </xf>
    <xf numFmtId="166" fontId="0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tabSelected="1" zoomScalePageLayoutView="0" workbookViewId="0" topLeftCell="A11">
      <selection activeCell="M24" sqref="M24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6.00390625" style="0" customWidth="1"/>
    <col min="4" max="4" width="6.7109375" style="0" customWidth="1"/>
    <col min="5" max="5" width="14.7109375" style="0" customWidth="1"/>
    <col min="6" max="6" width="17.7109375" style="0" customWidth="1"/>
    <col min="7" max="7" width="0" style="0" hidden="1" customWidth="1"/>
    <col min="8" max="8" width="4.8515625" style="0" customWidth="1"/>
    <col min="9" max="11" width="8.00390625" style="0" customWidth="1"/>
    <col min="12" max="12" width="7.7109375" style="0" customWidth="1"/>
    <col min="13" max="13" width="9.140625" style="37" customWidth="1"/>
  </cols>
  <sheetData>
    <row r="1" spans="1:12" ht="58.5" customHeight="1">
      <c r="A1" s="28" t="s">
        <v>226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8" customHeight="1">
      <c r="A2" s="28" t="s">
        <v>227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8" customHeight="1">
      <c r="A3" s="28" t="s">
        <v>228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27.75" customHeight="1">
      <c r="A4" s="28" t="s">
        <v>229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8" customHeight="1">
      <c r="A5" s="28" t="s">
        <v>262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24.75" customHeight="1">
      <c r="A6" s="27" t="s">
        <v>230</v>
      </c>
      <c r="D6" s="27" t="s">
        <v>231</v>
      </c>
      <c r="E6" s="27"/>
      <c r="F6" s="27"/>
      <c r="I6" s="39">
        <v>42393</v>
      </c>
      <c r="J6" s="39"/>
      <c r="K6" s="27"/>
      <c r="L6" s="27"/>
    </row>
    <row r="7" spans="1:12" ht="24.75" customHeight="1">
      <c r="A7" s="27" t="s">
        <v>232</v>
      </c>
      <c r="D7" s="27" t="s">
        <v>233</v>
      </c>
      <c r="E7" s="27"/>
      <c r="F7" s="27"/>
      <c r="I7" s="29"/>
      <c r="J7" s="27"/>
      <c r="K7" s="27"/>
      <c r="L7" s="27"/>
    </row>
    <row r="8" spans="1:12" ht="24.75" customHeight="1">
      <c r="A8" s="29" t="s">
        <v>234</v>
      </c>
      <c r="D8" s="30"/>
      <c r="E8" s="27"/>
      <c r="F8" s="27"/>
      <c r="I8" s="29" t="s">
        <v>235</v>
      </c>
      <c r="J8" s="27"/>
      <c r="K8" s="27"/>
      <c r="L8" s="27"/>
    </row>
    <row r="9" spans="1:12" ht="24.75" customHeight="1">
      <c r="A9" t="s">
        <v>236</v>
      </c>
      <c r="D9" s="27" t="s">
        <v>79</v>
      </c>
      <c r="E9" s="27" t="s">
        <v>237</v>
      </c>
      <c r="F9" s="27" t="s">
        <v>238</v>
      </c>
      <c r="I9" s="29" t="s">
        <v>239</v>
      </c>
      <c r="J9" s="27"/>
      <c r="K9" s="27">
        <v>2115</v>
      </c>
      <c r="L9" s="27"/>
    </row>
    <row r="10" spans="1:12" ht="12.75">
      <c r="A10" t="s">
        <v>240</v>
      </c>
      <c r="D10" s="27" t="s">
        <v>26</v>
      </c>
      <c r="E10" s="27" t="s">
        <v>241</v>
      </c>
      <c r="F10" s="27" t="s">
        <v>238</v>
      </c>
      <c r="I10" s="29" t="s">
        <v>242</v>
      </c>
      <c r="J10" s="27"/>
      <c r="K10" s="27">
        <v>1915</v>
      </c>
      <c r="L10" s="27"/>
    </row>
    <row r="11" spans="1:12" ht="12.75">
      <c r="A11" t="s">
        <v>243</v>
      </c>
      <c r="D11" s="27" t="s">
        <v>79</v>
      </c>
      <c r="E11" s="27" t="s">
        <v>244</v>
      </c>
      <c r="F11" s="27" t="s">
        <v>238</v>
      </c>
      <c r="I11" s="29" t="s">
        <v>245</v>
      </c>
      <c r="J11" s="27"/>
      <c r="K11" s="27">
        <f>SUM(K9-K10)</f>
        <v>200</v>
      </c>
      <c r="L11" s="27"/>
    </row>
    <row r="12" spans="6:12" ht="12.75">
      <c r="F12" s="27" t="s">
        <v>246</v>
      </c>
      <c r="I12" s="29" t="s">
        <v>247</v>
      </c>
      <c r="J12" s="27"/>
      <c r="K12" s="27" t="s">
        <v>248</v>
      </c>
      <c r="L12" s="27"/>
    </row>
    <row r="13" spans="4:12" ht="12.75">
      <c r="D13" s="27"/>
      <c r="E13" s="27"/>
      <c r="F13" s="27"/>
      <c r="I13" s="29"/>
      <c r="J13" s="27"/>
      <c r="K13" s="27"/>
      <c r="L13" s="27"/>
    </row>
    <row r="14" spans="1:12" ht="24.75" customHeight="1">
      <c r="A14" s="18"/>
      <c r="D14" s="31"/>
      <c r="E14" s="32" t="s">
        <v>249</v>
      </c>
      <c r="F14" s="18"/>
      <c r="I14" s="18"/>
      <c r="J14" s="33" t="s">
        <v>250</v>
      </c>
      <c r="K14" s="34"/>
      <c r="L14" s="31"/>
    </row>
    <row r="15" spans="1:12" ht="12.75">
      <c r="A15" s="27" t="s">
        <v>251</v>
      </c>
      <c r="D15" s="27"/>
      <c r="E15" s="27" t="s">
        <v>252</v>
      </c>
      <c r="F15" s="27" t="s">
        <v>253</v>
      </c>
      <c r="I15" s="29"/>
      <c r="J15" s="27" t="s">
        <v>254</v>
      </c>
      <c r="K15" s="27"/>
      <c r="L15" s="27" t="s">
        <v>253</v>
      </c>
    </row>
    <row r="16" spans="1:12" ht="24.75" customHeight="1">
      <c r="A16" s="27" t="s">
        <v>255</v>
      </c>
      <c r="D16" s="27" t="s">
        <v>256</v>
      </c>
      <c r="E16" s="27" t="s">
        <v>263</v>
      </c>
      <c r="F16" s="27" t="s">
        <v>253</v>
      </c>
      <c r="I16" s="29" t="s">
        <v>256</v>
      </c>
      <c r="J16" s="27" t="s">
        <v>264</v>
      </c>
      <c r="K16" s="27" t="s">
        <v>246</v>
      </c>
      <c r="L16" s="27" t="s">
        <v>253</v>
      </c>
    </row>
    <row r="17" spans="1:12" ht="12.75">
      <c r="A17" s="27"/>
      <c r="D17" s="27" t="s">
        <v>257</v>
      </c>
      <c r="E17" s="27" t="s">
        <v>264</v>
      </c>
      <c r="F17" s="27" t="s">
        <v>253</v>
      </c>
      <c r="I17" s="29" t="s">
        <v>257</v>
      </c>
      <c r="J17" s="27" t="s">
        <v>266</v>
      </c>
      <c r="K17" s="27" t="s">
        <v>246</v>
      </c>
      <c r="L17" s="27" t="s">
        <v>238</v>
      </c>
    </row>
    <row r="18" spans="1:12" ht="12.75">
      <c r="A18" s="27"/>
      <c r="D18" s="27" t="s">
        <v>258</v>
      </c>
      <c r="E18" s="27" t="s">
        <v>265</v>
      </c>
      <c r="F18" s="27" t="s">
        <v>253</v>
      </c>
      <c r="I18" s="29" t="s">
        <v>246</v>
      </c>
      <c r="J18" s="27" t="s">
        <v>246</v>
      </c>
      <c r="K18" s="27" t="s">
        <v>246</v>
      </c>
      <c r="L18" s="27"/>
    </row>
    <row r="19" spans="1:12" ht="12.75">
      <c r="A19" s="27"/>
      <c r="D19" s="27" t="s">
        <v>259</v>
      </c>
      <c r="E19" s="27" t="s">
        <v>266</v>
      </c>
      <c r="F19" s="27" t="s">
        <v>238</v>
      </c>
      <c r="I19" s="27" t="s">
        <v>246</v>
      </c>
      <c r="J19" s="27" t="s">
        <v>246</v>
      </c>
      <c r="K19" s="27" t="s">
        <v>246</v>
      </c>
      <c r="L19" s="27"/>
    </row>
    <row r="20" spans="1:12" ht="24.75" customHeight="1">
      <c r="A20" s="27" t="s">
        <v>260</v>
      </c>
      <c r="D20" s="29" t="s">
        <v>267</v>
      </c>
      <c r="E20" s="27"/>
      <c r="F20" s="27"/>
      <c r="I20" s="29" t="s">
        <v>268</v>
      </c>
      <c r="J20" s="27"/>
      <c r="K20" s="27"/>
      <c r="L20" s="27"/>
    </row>
    <row r="21" spans="1:12" ht="24.75" customHeight="1">
      <c r="A21" s="27" t="s">
        <v>261</v>
      </c>
      <c r="D21" s="35">
        <v>0.4166666666666667</v>
      </c>
      <c r="E21" s="27"/>
      <c r="F21" s="27"/>
      <c r="I21" s="35">
        <v>0.5208333333333334</v>
      </c>
      <c r="J21" s="27"/>
      <c r="K21" s="27"/>
      <c r="L21" s="27"/>
    </row>
    <row r="22" spans="1:12" ht="24.75" customHeight="1">
      <c r="A22" s="1" t="s">
        <v>0</v>
      </c>
      <c r="B22" s="1"/>
      <c r="C22" s="2" t="s">
        <v>1</v>
      </c>
      <c r="D22" s="3"/>
      <c r="E22" s="4" t="s">
        <v>2</v>
      </c>
      <c r="F22" s="29" t="s">
        <v>269</v>
      </c>
      <c r="G22" s="5"/>
      <c r="H22" s="1" t="s">
        <v>3</v>
      </c>
      <c r="J22" s="27" t="s">
        <v>270</v>
      </c>
      <c r="K22" s="35" t="s">
        <v>271</v>
      </c>
      <c r="L22" s="6"/>
    </row>
    <row r="23" spans="1:12" ht="13.5" thickBot="1">
      <c r="A23" s="7"/>
      <c r="B23" s="7"/>
      <c r="K23" s="8" t="s">
        <v>4</v>
      </c>
      <c r="L23" s="9">
        <v>720</v>
      </c>
    </row>
    <row r="24" spans="1:12" ht="36.75" customHeight="1" thickBot="1" thickTop="1">
      <c r="A24" s="10" t="s">
        <v>5</v>
      </c>
      <c r="B24" s="11" t="s">
        <v>6</v>
      </c>
      <c r="C24" s="10" t="s">
        <v>7</v>
      </c>
      <c r="D24" s="11" t="s">
        <v>8</v>
      </c>
      <c r="E24" s="12"/>
      <c r="F24" s="10" t="s">
        <v>9</v>
      </c>
      <c r="G24" s="10" t="s">
        <v>10</v>
      </c>
      <c r="H24" s="13" t="s">
        <v>11</v>
      </c>
      <c r="I24" s="11" t="s">
        <v>12</v>
      </c>
      <c r="J24" s="11" t="s">
        <v>13</v>
      </c>
      <c r="K24" s="11" t="s">
        <v>14</v>
      </c>
      <c r="L24" s="14" t="s">
        <v>15</v>
      </c>
    </row>
    <row r="25" spans="1:12" ht="12.75">
      <c r="A25" s="21">
        <v>1</v>
      </c>
      <c r="B25" s="21">
        <v>7</v>
      </c>
      <c r="C25" s="22" t="s">
        <v>24</v>
      </c>
      <c r="D25" s="23" t="s">
        <v>25</v>
      </c>
      <c r="E25" s="16"/>
      <c r="F25" s="22" t="s">
        <v>155</v>
      </c>
      <c r="G25" s="27" t="s">
        <v>212</v>
      </c>
      <c r="H25" s="24" t="s">
        <v>203</v>
      </c>
      <c r="I25" s="20">
        <v>0.0006481481481481481</v>
      </c>
      <c r="J25" s="20">
        <v>0.0006443287037037037</v>
      </c>
      <c r="K25" s="20">
        <f aca="true" t="shared" si="0" ref="K25:K56">I25+J25</f>
        <v>0.001292476851851852</v>
      </c>
      <c r="L25" s="38">
        <v>0</v>
      </c>
    </row>
    <row r="26" spans="1:12" ht="12.75">
      <c r="A26" s="21">
        <v>2</v>
      </c>
      <c r="B26" s="21">
        <v>8</v>
      </c>
      <c r="C26" s="22" t="s">
        <v>26</v>
      </c>
      <c r="D26" s="23" t="s">
        <v>27</v>
      </c>
      <c r="F26" s="22" t="s">
        <v>156</v>
      </c>
      <c r="G26" s="27" t="s">
        <v>213</v>
      </c>
      <c r="H26" s="27" t="s">
        <v>204</v>
      </c>
      <c r="I26" s="20">
        <v>0.0006761574074074074</v>
      </c>
      <c r="J26" s="20">
        <v>0.0006435185185185185</v>
      </c>
      <c r="K26" s="20">
        <f t="shared" si="0"/>
        <v>0.001319675925925926</v>
      </c>
      <c r="L26" s="38">
        <v>15.151786513835418</v>
      </c>
    </row>
    <row r="27" spans="1:12" ht="12.75">
      <c r="A27" s="21">
        <v>3</v>
      </c>
      <c r="B27" s="21">
        <v>3</v>
      </c>
      <c r="C27" s="22" t="s">
        <v>28</v>
      </c>
      <c r="D27" s="23" t="s">
        <v>29</v>
      </c>
      <c r="F27" s="22" t="s">
        <v>157</v>
      </c>
      <c r="G27" s="27" t="s">
        <v>214</v>
      </c>
      <c r="H27" s="24" t="s">
        <v>205</v>
      </c>
      <c r="I27" s="20">
        <v>0.0006773148148148149</v>
      </c>
      <c r="J27" s="20">
        <v>0.0006528935185185185</v>
      </c>
      <c r="K27" s="20">
        <f t="shared" si="0"/>
        <v>0.0013302083333333334</v>
      </c>
      <c r="L27" s="38">
        <v>21.019074057490798</v>
      </c>
    </row>
    <row r="28" spans="1:12" ht="12.75">
      <c r="A28" s="21">
        <v>4</v>
      </c>
      <c r="B28" s="21">
        <v>9</v>
      </c>
      <c r="C28" s="22" t="s">
        <v>30</v>
      </c>
      <c r="D28" s="23" t="s">
        <v>31</v>
      </c>
      <c r="F28" s="22" t="s">
        <v>158</v>
      </c>
      <c r="G28" s="27" t="s">
        <v>214</v>
      </c>
      <c r="H28" s="24" t="s">
        <v>203</v>
      </c>
      <c r="I28" s="20">
        <v>0.0006778935185185185</v>
      </c>
      <c r="J28" s="20">
        <v>0.0006532407407407407</v>
      </c>
      <c r="K28" s="20">
        <f t="shared" si="0"/>
        <v>0.0013311342592592593</v>
      </c>
      <c r="L28" s="38">
        <v>21.534879555834095</v>
      </c>
    </row>
    <row r="29" spans="1:12" ht="12.75">
      <c r="A29" s="21">
        <v>5</v>
      </c>
      <c r="B29" s="21">
        <v>2</v>
      </c>
      <c r="C29" s="22" t="s">
        <v>24</v>
      </c>
      <c r="D29" s="22" t="s">
        <v>32</v>
      </c>
      <c r="F29" s="22" t="s">
        <v>159</v>
      </c>
      <c r="G29" s="27" t="s">
        <v>214</v>
      </c>
      <c r="H29" s="24" t="s">
        <v>203</v>
      </c>
      <c r="I29" s="20">
        <v>0.0006831018518518518</v>
      </c>
      <c r="J29" s="20">
        <v>0.0006516203703703702</v>
      </c>
      <c r="K29" s="20">
        <f t="shared" si="0"/>
        <v>0.001334722222222222</v>
      </c>
      <c r="L29" s="38">
        <v>23.533625861914402</v>
      </c>
    </row>
    <row r="30" spans="1:12" ht="12.75">
      <c r="A30" s="21">
        <v>6</v>
      </c>
      <c r="B30" s="21">
        <v>1</v>
      </c>
      <c r="C30" s="22" t="s">
        <v>24</v>
      </c>
      <c r="D30" s="23" t="s">
        <v>33</v>
      </c>
      <c r="F30" s="22" t="s">
        <v>160</v>
      </c>
      <c r="G30" s="27" t="s">
        <v>215</v>
      </c>
      <c r="H30" s="24" t="s">
        <v>203</v>
      </c>
      <c r="I30" s="20">
        <v>0.00068125</v>
      </c>
      <c r="J30" s="20">
        <v>0.0006664351851851852</v>
      </c>
      <c r="K30" s="20">
        <f t="shared" si="0"/>
        <v>0.0013476851851851853</v>
      </c>
      <c r="L30" s="38">
        <v>30.75490283872125</v>
      </c>
    </row>
    <row r="31" spans="1:12" ht="12.75">
      <c r="A31" s="21">
        <v>7</v>
      </c>
      <c r="B31" s="21">
        <v>10</v>
      </c>
      <c r="C31" s="24" t="s">
        <v>34</v>
      </c>
      <c r="D31" s="25" t="s">
        <v>35</v>
      </c>
      <c r="F31" s="22" t="s">
        <v>156</v>
      </c>
      <c r="G31" s="27" t="s">
        <v>213</v>
      </c>
      <c r="H31" s="24" t="s">
        <v>203</v>
      </c>
      <c r="I31" s="20">
        <v>0.0006988425925925926</v>
      </c>
      <c r="J31" s="20">
        <v>0.0006531250000000001</v>
      </c>
      <c r="K31" s="20">
        <f t="shared" si="0"/>
        <v>0.0013519675925925925</v>
      </c>
      <c r="L31" s="38">
        <v>33.14050326855897</v>
      </c>
    </row>
    <row r="32" spans="1:12" ht="12.75">
      <c r="A32" s="21">
        <v>8</v>
      </c>
      <c r="B32" s="21">
        <v>12</v>
      </c>
      <c r="C32" s="22" t="s">
        <v>30</v>
      </c>
      <c r="D32" s="22" t="s">
        <v>36</v>
      </c>
      <c r="F32" s="22" t="s">
        <v>161</v>
      </c>
      <c r="G32" s="27" t="s">
        <v>216</v>
      </c>
      <c r="H32" s="24" t="s">
        <v>203</v>
      </c>
      <c r="I32" s="20">
        <v>0.0006903935185185186</v>
      </c>
      <c r="J32" s="20">
        <v>0.0006773148148148149</v>
      </c>
      <c r="K32" s="20">
        <f t="shared" si="0"/>
        <v>0.0013677083333333336</v>
      </c>
      <c r="L32" s="38">
        <v>41.90919674039594</v>
      </c>
    </row>
    <row r="33" spans="1:12" ht="12.75">
      <c r="A33" s="21">
        <v>9</v>
      </c>
      <c r="B33" s="21">
        <v>4</v>
      </c>
      <c r="C33" s="22" t="s">
        <v>37</v>
      </c>
      <c r="D33" s="23" t="s">
        <v>38</v>
      </c>
      <c r="F33" s="22" t="s">
        <v>156</v>
      </c>
      <c r="G33" s="27" t="s">
        <v>217</v>
      </c>
      <c r="H33" s="24" t="s">
        <v>203</v>
      </c>
      <c r="I33" s="20">
        <v>0.0007056712962962963</v>
      </c>
      <c r="J33" s="20">
        <v>0.0006731481481481481</v>
      </c>
      <c r="K33" s="20">
        <f t="shared" si="0"/>
        <v>0.0013788194444444442</v>
      </c>
      <c r="L33" s="38">
        <v>48.098862720515626</v>
      </c>
    </row>
    <row r="34" spans="1:12" ht="12.75">
      <c r="A34" s="21">
        <v>10</v>
      </c>
      <c r="B34" s="21">
        <v>15</v>
      </c>
      <c r="C34" s="22" t="s">
        <v>39</v>
      </c>
      <c r="D34" s="22" t="s">
        <v>40</v>
      </c>
      <c r="F34" s="22" t="s">
        <v>161</v>
      </c>
      <c r="G34" s="22" t="s">
        <v>218</v>
      </c>
      <c r="H34" s="24" t="s">
        <v>203</v>
      </c>
      <c r="I34" s="20">
        <v>0.0007179398148148149</v>
      </c>
      <c r="J34" s="20">
        <v>0.0006631944444444444</v>
      </c>
      <c r="K34" s="20">
        <f t="shared" si="0"/>
        <v>0.0013811342592592595</v>
      </c>
      <c r="L34" s="38">
        <v>49.38837646637421</v>
      </c>
    </row>
    <row r="35" spans="1:12" ht="12.75">
      <c r="A35" s="21">
        <v>11</v>
      </c>
      <c r="B35" s="21">
        <v>6</v>
      </c>
      <c r="C35" s="22" t="s">
        <v>41</v>
      </c>
      <c r="D35" s="22" t="s">
        <v>42</v>
      </c>
      <c r="F35" s="22" t="s">
        <v>162</v>
      </c>
      <c r="G35" s="27" t="s">
        <v>214</v>
      </c>
      <c r="H35" s="24" t="s">
        <v>203</v>
      </c>
      <c r="I35" s="20">
        <v>0.0007148148148148148</v>
      </c>
      <c r="J35" s="20">
        <v>0.0006666666666666666</v>
      </c>
      <c r="K35" s="20">
        <f t="shared" si="0"/>
        <v>0.0013814814814814814</v>
      </c>
      <c r="L35" s="38">
        <v>49.58180352825275</v>
      </c>
    </row>
    <row r="36" spans="1:12" ht="12.75">
      <c r="A36" s="21">
        <v>12</v>
      </c>
      <c r="B36" s="21">
        <v>19</v>
      </c>
      <c r="C36" s="22" t="s">
        <v>24</v>
      </c>
      <c r="D36" s="23" t="s">
        <v>43</v>
      </c>
      <c r="F36" s="22" t="s">
        <v>163</v>
      </c>
      <c r="G36" s="27" t="s">
        <v>216</v>
      </c>
      <c r="H36" s="24" t="s">
        <v>203</v>
      </c>
      <c r="I36" s="20">
        <v>0.0007055555555555556</v>
      </c>
      <c r="J36" s="20">
        <v>0.0006847222222222223</v>
      </c>
      <c r="K36" s="20">
        <f t="shared" si="0"/>
        <v>0.001390277777777778</v>
      </c>
      <c r="L36" s="38">
        <v>59.92</v>
      </c>
    </row>
    <row r="37" spans="1:12" ht="12.75">
      <c r="A37" s="21">
        <v>13</v>
      </c>
      <c r="B37" s="21">
        <v>20</v>
      </c>
      <c r="C37" s="22" t="s">
        <v>37</v>
      </c>
      <c r="D37" s="22" t="s">
        <v>272</v>
      </c>
      <c r="F37" s="22" t="s">
        <v>161</v>
      </c>
      <c r="G37" s="22" t="s">
        <v>218</v>
      </c>
      <c r="H37" s="24" t="s">
        <v>203</v>
      </c>
      <c r="I37" s="20">
        <v>0.0007322916666666667</v>
      </c>
      <c r="J37" s="20">
        <v>0.0006788194444444445</v>
      </c>
      <c r="K37" s="20">
        <f t="shared" si="0"/>
        <v>0.0014111111111111112</v>
      </c>
      <c r="L37" s="38">
        <v>66.08757947523952</v>
      </c>
    </row>
    <row r="38" spans="1:12" ht="12.75">
      <c r="A38" s="21">
        <v>14</v>
      </c>
      <c r="B38" s="21">
        <v>32</v>
      </c>
      <c r="C38" s="22" t="s">
        <v>44</v>
      </c>
      <c r="D38" s="23" t="s">
        <v>45</v>
      </c>
      <c r="F38" s="22" t="s">
        <v>164</v>
      </c>
      <c r="G38" s="27" t="s">
        <v>219</v>
      </c>
      <c r="H38" s="24" t="s">
        <v>206</v>
      </c>
      <c r="I38" s="20">
        <v>0.0007148148148148148</v>
      </c>
      <c r="J38" s="20">
        <v>0.0006988425925925926</v>
      </c>
      <c r="K38" s="20">
        <f t="shared" si="0"/>
        <v>0.0014136574074074073</v>
      </c>
      <c r="L38" s="38">
        <v>67.50604459568365</v>
      </c>
    </row>
    <row r="39" spans="1:12" ht="12.75">
      <c r="A39" s="21">
        <v>15</v>
      </c>
      <c r="B39" s="21">
        <v>26</v>
      </c>
      <c r="C39" s="22" t="s">
        <v>46</v>
      </c>
      <c r="D39" s="23" t="s">
        <v>47</v>
      </c>
      <c r="F39" s="22" t="s">
        <v>165</v>
      </c>
      <c r="G39" s="27" t="s">
        <v>220</v>
      </c>
      <c r="H39" s="24" t="s">
        <v>203</v>
      </c>
      <c r="I39" s="20">
        <v>0.0007256944444444445</v>
      </c>
      <c r="J39" s="20">
        <v>0.0006899305555555555</v>
      </c>
      <c r="K39" s="20">
        <f t="shared" si="0"/>
        <v>0.001415625</v>
      </c>
      <c r="L39" s="38">
        <v>68.60213127966313</v>
      </c>
    </row>
    <row r="40" spans="1:12" ht="12.75">
      <c r="A40" s="21">
        <v>16</v>
      </c>
      <c r="B40" s="21">
        <v>23</v>
      </c>
      <c r="C40" s="22" t="s">
        <v>44</v>
      </c>
      <c r="D40" s="23" t="s">
        <v>48</v>
      </c>
      <c r="F40" s="22" t="s">
        <v>156</v>
      </c>
      <c r="G40" s="27" t="s">
        <v>217</v>
      </c>
      <c r="H40" s="24" t="s">
        <v>203</v>
      </c>
      <c r="I40" s="20">
        <v>0.0007337962962962963</v>
      </c>
      <c r="J40" s="20">
        <v>0.0006885416666666667</v>
      </c>
      <c r="K40" s="20">
        <f t="shared" si="0"/>
        <v>0.001422337962962963</v>
      </c>
      <c r="L40" s="38">
        <v>72.34172114265243</v>
      </c>
    </row>
    <row r="41" spans="1:12" ht="12.75">
      <c r="A41" s="21">
        <v>17</v>
      </c>
      <c r="B41" s="21">
        <v>16</v>
      </c>
      <c r="C41" s="22" t="s">
        <v>30</v>
      </c>
      <c r="D41" s="22" t="s">
        <v>49</v>
      </c>
      <c r="F41" s="22" t="s">
        <v>166</v>
      </c>
      <c r="G41" s="27" t="s">
        <v>213</v>
      </c>
      <c r="H41" s="24" t="s">
        <v>203</v>
      </c>
      <c r="I41" s="20">
        <v>0.0007321759259259259</v>
      </c>
      <c r="J41" s="20">
        <v>0.0006902777777777778</v>
      </c>
      <c r="K41" s="20">
        <f t="shared" si="0"/>
        <v>0.0014224537037037038</v>
      </c>
      <c r="L41" s="38">
        <v>72.40619682994532</v>
      </c>
    </row>
    <row r="42" spans="1:12" ht="12.75">
      <c r="A42" s="21">
        <v>18</v>
      </c>
      <c r="B42" s="21">
        <v>27</v>
      </c>
      <c r="C42" s="22" t="s">
        <v>44</v>
      </c>
      <c r="D42" s="22" t="s">
        <v>50</v>
      </c>
      <c r="F42" s="22" t="s">
        <v>166</v>
      </c>
      <c r="G42" s="27" t="s">
        <v>217</v>
      </c>
      <c r="H42" s="24" t="s">
        <v>203</v>
      </c>
      <c r="I42" s="20">
        <v>0.0007328703703703703</v>
      </c>
      <c r="J42" s="20">
        <v>0.0006975694444444443</v>
      </c>
      <c r="K42" s="20">
        <f t="shared" si="0"/>
        <v>0.0014304398148148145</v>
      </c>
      <c r="L42" s="38">
        <v>76.85501925315634</v>
      </c>
    </row>
    <row r="43" spans="1:12" ht="12.75">
      <c r="A43" s="21">
        <v>19</v>
      </c>
      <c r="B43" s="21">
        <v>24</v>
      </c>
      <c r="C43" s="26" t="s">
        <v>24</v>
      </c>
      <c r="D43" s="24" t="s">
        <v>51</v>
      </c>
      <c r="F43" s="22" t="s">
        <v>167</v>
      </c>
      <c r="G43" s="27" t="s">
        <v>214</v>
      </c>
      <c r="H43" s="24" t="s">
        <v>203</v>
      </c>
      <c r="I43" s="20">
        <v>0.0007369212962962963</v>
      </c>
      <c r="J43" s="20">
        <v>0.0006974537037037037</v>
      </c>
      <c r="K43" s="20">
        <f t="shared" si="0"/>
        <v>0.0014343749999999999</v>
      </c>
      <c r="L43" s="38">
        <v>79.04719262111564</v>
      </c>
    </row>
    <row r="44" spans="1:12" ht="12.75">
      <c r="A44" s="21">
        <v>20</v>
      </c>
      <c r="B44" s="21">
        <v>28</v>
      </c>
      <c r="C44" s="22" t="s">
        <v>41</v>
      </c>
      <c r="D44" s="23" t="s">
        <v>52</v>
      </c>
      <c r="F44" s="22" t="s">
        <v>163</v>
      </c>
      <c r="G44" s="27" t="s">
        <v>216</v>
      </c>
      <c r="H44" s="24" t="s">
        <v>203</v>
      </c>
      <c r="I44" s="20">
        <v>0.0007380787037037036</v>
      </c>
      <c r="J44" s="20">
        <v>0.0006978009259259259</v>
      </c>
      <c r="K44" s="20">
        <f t="shared" si="0"/>
        <v>0.0014358796296296294</v>
      </c>
      <c r="L44" s="38">
        <v>79.88537655592359</v>
      </c>
    </row>
    <row r="45" spans="1:12" ht="12.75">
      <c r="A45" s="21">
        <v>21</v>
      </c>
      <c r="B45" s="21">
        <v>31</v>
      </c>
      <c r="C45" s="22" t="s">
        <v>41</v>
      </c>
      <c r="D45" s="22" t="s">
        <v>53</v>
      </c>
      <c r="F45" s="22" t="s">
        <v>168</v>
      </c>
      <c r="G45" s="27" t="s">
        <v>220</v>
      </c>
      <c r="H45" s="24" t="s">
        <v>203</v>
      </c>
      <c r="I45" s="20">
        <v>0.0007500000000000001</v>
      </c>
      <c r="J45" s="20">
        <v>0.0006892361111111111</v>
      </c>
      <c r="K45" s="20">
        <f t="shared" si="0"/>
        <v>0.0014392361111111112</v>
      </c>
      <c r="L45" s="38">
        <v>81.75517148741824</v>
      </c>
    </row>
    <row r="46" spans="1:12" ht="12.75">
      <c r="A46" s="21">
        <v>22</v>
      </c>
      <c r="B46" s="21">
        <v>33</v>
      </c>
      <c r="C46" s="22" t="s">
        <v>28</v>
      </c>
      <c r="D46" s="22" t="s">
        <v>54</v>
      </c>
      <c r="F46" s="22" t="s">
        <v>162</v>
      </c>
      <c r="G46" s="27" t="s">
        <v>221</v>
      </c>
      <c r="H46" s="24" t="s">
        <v>203</v>
      </c>
      <c r="I46" s="20">
        <v>0.0007560185185185186</v>
      </c>
      <c r="J46" s="20">
        <v>0.0006853009259259259</v>
      </c>
      <c r="K46" s="20">
        <f t="shared" si="0"/>
        <v>0.0014413194444444445</v>
      </c>
      <c r="L46" s="38">
        <v>82.91573385869083</v>
      </c>
    </row>
    <row r="47" spans="1:12" ht="12.75">
      <c r="A47" s="21">
        <v>23</v>
      </c>
      <c r="B47" s="21">
        <v>18</v>
      </c>
      <c r="C47" s="22" t="s">
        <v>55</v>
      </c>
      <c r="D47" s="23" t="s">
        <v>56</v>
      </c>
      <c r="F47" s="22" t="s">
        <v>169</v>
      </c>
      <c r="G47" s="27" t="s">
        <v>221</v>
      </c>
      <c r="H47" s="24" t="s">
        <v>203</v>
      </c>
      <c r="I47" s="20">
        <v>0.00075625</v>
      </c>
      <c r="J47" s="20">
        <v>0.0006922453703703704</v>
      </c>
      <c r="K47" s="20">
        <f t="shared" si="0"/>
        <v>0.0014484953703703704</v>
      </c>
      <c r="L47" s="38">
        <v>86.91322647085155</v>
      </c>
    </row>
    <row r="48" spans="1:12" ht="12.75">
      <c r="A48" s="21">
        <v>24</v>
      </c>
      <c r="B48" s="21">
        <v>29</v>
      </c>
      <c r="C48" s="22" t="s">
        <v>24</v>
      </c>
      <c r="D48" s="23" t="s">
        <v>57</v>
      </c>
      <c r="F48" s="22" t="s">
        <v>170</v>
      </c>
      <c r="G48" s="27" t="s">
        <v>222</v>
      </c>
      <c r="H48" s="24" t="s">
        <v>203</v>
      </c>
      <c r="I48" s="20">
        <v>0.000751388888888889</v>
      </c>
      <c r="J48" s="20">
        <v>0.0006983796296296296</v>
      </c>
      <c r="K48" s="20">
        <f t="shared" si="0"/>
        <v>0.0014497685185185186</v>
      </c>
      <c r="L48" s="38">
        <v>87.62245903107373</v>
      </c>
    </row>
    <row r="49" spans="1:12" ht="12.75">
      <c r="A49" s="21">
        <v>25</v>
      </c>
      <c r="B49" s="21">
        <v>38</v>
      </c>
      <c r="C49" s="22" t="s">
        <v>24</v>
      </c>
      <c r="D49" s="23" t="s">
        <v>58</v>
      </c>
      <c r="F49" s="22" t="s">
        <v>171</v>
      </c>
      <c r="G49" s="27" t="s">
        <v>216</v>
      </c>
      <c r="H49" s="24" t="s">
        <v>203</v>
      </c>
      <c r="I49" s="20">
        <v>0.0007539351851851852</v>
      </c>
      <c r="J49" s="20">
        <v>0.0007052083333333334</v>
      </c>
      <c r="K49" s="20">
        <f t="shared" si="0"/>
        <v>0.0014591435185185185</v>
      </c>
      <c r="L49" s="38">
        <v>92.84498970179982</v>
      </c>
    </row>
    <row r="50" spans="1:12" ht="12.75">
      <c r="A50" s="21">
        <v>26</v>
      </c>
      <c r="B50" s="21">
        <v>34</v>
      </c>
      <c r="C50" s="24" t="s">
        <v>37</v>
      </c>
      <c r="D50" s="25" t="s">
        <v>59</v>
      </c>
      <c r="F50" s="24" t="s">
        <v>172</v>
      </c>
      <c r="G50" s="27" t="s">
        <v>215</v>
      </c>
      <c r="H50" s="24" t="s">
        <v>203</v>
      </c>
      <c r="I50" s="20">
        <v>0.0007567129629629629</v>
      </c>
      <c r="J50" s="20">
        <v>0.0007039351851851852</v>
      </c>
      <c r="K50" s="20">
        <f t="shared" si="0"/>
        <v>0.001460648148148148</v>
      </c>
      <c r="L50" s="38">
        <v>93.68317363660776</v>
      </c>
    </row>
    <row r="51" spans="1:12" ht="12.75">
      <c r="A51" s="21">
        <v>27</v>
      </c>
      <c r="B51" s="21">
        <v>35</v>
      </c>
      <c r="C51" s="22" t="s">
        <v>41</v>
      </c>
      <c r="D51" s="22" t="s">
        <v>60</v>
      </c>
      <c r="F51" s="22" t="s">
        <v>166</v>
      </c>
      <c r="G51" s="27" t="s">
        <v>217</v>
      </c>
      <c r="H51" s="24" t="s">
        <v>203</v>
      </c>
      <c r="I51" s="20">
        <v>0.0007528935185185186</v>
      </c>
      <c r="J51" s="20">
        <v>0.0007184027777777778</v>
      </c>
      <c r="K51" s="20">
        <f t="shared" si="0"/>
        <v>0.0014712962962962965</v>
      </c>
      <c r="L51" s="38">
        <v>99.61493686755614</v>
      </c>
    </row>
    <row r="52" spans="1:12" ht="12.75">
      <c r="A52" s="21">
        <v>28</v>
      </c>
      <c r="B52" s="21">
        <v>25</v>
      </c>
      <c r="C52" s="22" t="s">
        <v>24</v>
      </c>
      <c r="D52" s="23" t="s">
        <v>61</v>
      </c>
      <c r="F52" s="22" t="s">
        <v>173</v>
      </c>
      <c r="G52" s="27" t="s">
        <v>212</v>
      </c>
      <c r="H52" s="24" t="s">
        <v>203</v>
      </c>
      <c r="I52" s="20">
        <v>0.0007696759259259259</v>
      </c>
      <c r="J52" s="20">
        <v>0.0007032407407407407</v>
      </c>
      <c r="K52" s="20">
        <f t="shared" si="0"/>
        <v>0.0014729166666666666</v>
      </c>
      <c r="L52" s="38">
        <v>100.51759648965697</v>
      </c>
    </row>
    <row r="53" spans="1:12" ht="12.75">
      <c r="A53" s="21">
        <v>29</v>
      </c>
      <c r="B53" s="21">
        <v>46</v>
      </c>
      <c r="C53" s="22" t="s">
        <v>55</v>
      </c>
      <c r="D53" s="23" t="s">
        <v>62</v>
      </c>
      <c r="F53" s="22" t="s">
        <v>174</v>
      </c>
      <c r="G53" s="22" t="s">
        <v>223</v>
      </c>
      <c r="H53" s="24" t="s">
        <v>203</v>
      </c>
      <c r="I53" s="20">
        <v>0.0007726851851851852</v>
      </c>
      <c r="J53" s="20">
        <v>0.000719675925925926</v>
      </c>
      <c r="K53" s="20">
        <f t="shared" si="0"/>
        <v>0.0014923611111111112</v>
      </c>
      <c r="L53" s="38">
        <v>111.34951195486701</v>
      </c>
    </row>
    <row r="54" spans="1:12" ht="12.75">
      <c r="A54" s="21">
        <v>30</v>
      </c>
      <c r="B54" s="21">
        <v>43</v>
      </c>
      <c r="C54" s="22" t="s">
        <v>30</v>
      </c>
      <c r="D54" s="22" t="s">
        <v>63</v>
      </c>
      <c r="F54" s="22" t="s">
        <v>161</v>
      </c>
      <c r="G54" s="27"/>
      <c r="H54" s="27" t="s">
        <v>203</v>
      </c>
      <c r="I54" s="20">
        <v>0.0007684027777777779</v>
      </c>
      <c r="J54" s="20">
        <v>0.0007276620370370371</v>
      </c>
      <c r="K54" s="20">
        <f t="shared" si="0"/>
        <v>0.001496064814814815</v>
      </c>
      <c r="L54" s="38">
        <v>113.41273394824043</v>
      </c>
    </row>
    <row r="55" spans="1:12" ht="12.75">
      <c r="A55" s="21">
        <v>31</v>
      </c>
      <c r="B55" s="21">
        <v>13</v>
      </c>
      <c r="C55" s="22" t="s">
        <v>24</v>
      </c>
      <c r="D55" s="23" t="s">
        <v>64</v>
      </c>
      <c r="F55" s="22" t="s">
        <v>175</v>
      </c>
      <c r="G55" s="27" t="s">
        <v>216</v>
      </c>
      <c r="H55" s="24" t="s">
        <v>204</v>
      </c>
      <c r="I55" s="20">
        <v>0.0008184027777777778</v>
      </c>
      <c r="J55" s="20">
        <v>0.0006782407407407406</v>
      </c>
      <c r="K55" s="20">
        <f t="shared" si="0"/>
        <v>0.0014966435185185185</v>
      </c>
      <c r="L55" s="38">
        <v>113.73511238470496</v>
      </c>
    </row>
    <row r="56" spans="1:12" ht="12.75">
      <c r="A56" s="21">
        <v>32</v>
      </c>
      <c r="B56" s="21">
        <v>22</v>
      </c>
      <c r="C56" s="22" t="s">
        <v>24</v>
      </c>
      <c r="D56" s="23" t="s">
        <v>65</v>
      </c>
      <c r="F56" s="22" t="s">
        <v>170</v>
      </c>
      <c r="G56" s="27" t="s">
        <v>220</v>
      </c>
      <c r="H56" s="24" t="s">
        <v>203</v>
      </c>
      <c r="I56" s="20">
        <v>0.0007778935185185186</v>
      </c>
      <c r="J56" s="20">
        <v>0.0007244212962962962</v>
      </c>
      <c r="K56" s="20">
        <f t="shared" si="0"/>
        <v>0.0015023148148148148</v>
      </c>
      <c r="L56" s="38">
        <v>116.89442106205786</v>
      </c>
    </row>
    <row r="57" spans="1:12" ht="12.75">
      <c r="A57" s="21">
        <v>33</v>
      </c>
      <c r="B57" s="21">
        <v>47</v>
      </c>
      <c r="C57" s="22" t="s">
        <v>55</v>
      </c>
      <c r="D57" s="22" t="s">
        <v>66</v>
      </c>
      <c r="F57" s="22" t="s">
        <v>176</v>
      </c>
      <c r="G57" s="22" t="s">
        <v>218</v>
      </c>
      <c r="H57" s="24" t="s">
        <v>203</v>
      </c>
      <c r="I57" s="20">
        <v>0.0007751157407407408</v>
      </c>
      <c r="J57" s="20">
        <v>0.0007336805555555556</v>
      </c>
      <c r="K57" s="20">
        <f aca="true" t="shared" si="1" ref="K57:K88">I57+J57</f>
        <v>0.0015087962962962963</v>
      </c>
      <c r="L57" s="38">
        <v>120.50505955046117</v>
      </c>
    </row>
    <row r="58" spans="1:12" ht="12.75">
      <c r="A58" s="21">
        <v>34</v>
      </c>
      <c r="B58" s="21">
        <v>17</v>
      </c>
      <c r="C58" s="22" t="s">
        <v>67</v>
      </c>
      <c r="D58" s="23" t="s">
        <v>68</v>
      </c>
      <c r="F58" s="22" t="s">
        <v>177</v>
      </c>
      <c r="G58" s="22" t="s">
        <v>223</v>
      </c>
      <c r="H58" s="27" t="s">
        <v>205</v>
      </c>
      <c r="I58" s="20">
        <v>0.00070625</v>
      </c>
      <c r="J58" s="20">
        <v>0.0008076388888888889</v>
      </c>
      <c r="K58" s="20">
        <f t="shared" si="1"/>
        <v>0.0015138888888888888</v>
      </c>
      <c r="L58" s="38">
        <v>123.34198979134953</v>
      </c>
    </row>
    <row r="59" spans="1:12" ht="12.75">
      <c r="A59" s="21">
        <v>35</v>
      </c>
      <c r="B59" s="21">
        <v>5</v>
      </c>
      <c r="C59" s="22" t="s">
        <v>24</v>
      </c>
      <c r="D59" s="23" t="s">
        <v>69</v>
      </c>
      <c r="F59" s="22" t="s">
        <v>170</v>
      </c>
      <c r="G59" s="27" t="s">
        <v>220</v>
      </c>
      <c r="H59" s="24" t="s">
        <v>203</v>
      </c>
      <c r="I59" s="20">
        <v>0.0007685185185185185</v>
      </c>
      <c r="J59" s="20">
        <v>0.0007518518518518517</v>
      </c>
      <c r="K59" s="20">
        <f t="shared" si="1"/>
        <v>0.0015203703703703703</v>
      </c>
      <c r="L59" s="38">
        <v>126.72</v>
      </c>
    </row>
    <row r="60" spans="1:12" ht="12.75">
      <c r="A60" s="21">
        <v>36</v>
      </c>
      <c r="B60" s="21">
        <v>62</v>
      </c>
      <c r="C60" s="22" t="s">
        <v>70</v>
      </c>
      <c r="D60" s="23" t="s">
        <v>71</v>
      </c>
      <c r="F60" s="22" t="s">
        <v>178</v>
      </c>
      <c r="G60" s="27" t="s">
        <v>212</v>
      </c>
      <c r="H60" s="24" t="s">
        <v>203</v>
      </c>
      <c r="I60" s="20">
        <v>0.0007868055555555555</v>
      </c>
      <c r="J60" s="20">
        <v>0.0007400462962962964</v>
      </c>
      <c r="K60" s="20">
        <f t="shared" si="1"/>
        <v>0.0015268518518518517</v>
      </c>
      <c r="L60" s="38">
        <v>130.56326676815604</v>
      </c>
    </row>
    <row r="61" spans="1:12" ht="12.75">
      <c r="A61" s="21">
        <v>37</v>
      </c>
      <c r="B61" s="21">
        <v>53</v>
      </c>
      <c r="C61" s="22" t="s">
        <v>28</v>
      </c>
      <c r="D61" s="22" t="s">
        <v>72</v>
      </c>
      <c r="F61" s="22" t="s">
        <v>159</v>
      </c>
      <c r="G61" s="27" t="s">
        <v>221</v>
      </c>
      <c r="H61" s="24" t="s">
        <v>203</v>
      </c>
      <c r="I61" s="20">
        <v>0.0007895833333333334</v>
      </c>
      <c r="J61" s="20">
        <v>0.0007480324074074073</v>
      </c>
      <c r="K61" s="20">
        <f t="shared" si="1"/>
        <v>0.0015376157407407409</v>
      </c>
      <c r="L61" s="38">
        <v>136.55950568639742</v>
      </c>
    </row>
    <row r="62" spans="1:12" ht="12.75">
      <c r="A62" s="21">
        <v>38</v>
      </c>
      <c r="B62" s="21">
        <v>71</v>
      </c>
      <c r="C62" s="22" t="s">
        <v>73</v>
      </c>
      <c r="D62" s="23" t="s">
        <v>74</v>
      </c>
      <c r="F62" s="22" t="s">
        <v>160</v>
      </c>
      <c r="G62" s="27" t="s">
        <v>215</v>
      </c>
      <c r="H62" s="24" t="s">
        <v>205</v>
      </c>
      <c r="I62" s="20">
        <v>0.0008130787037037038</v>
      </c>
      <c r="J62" s="20">
        <v>0.0007266203703703704</v>
      </c>
      <c r="K62" s="20">
        <f t="shared" si="1"/>
        <v>0.0015396990740740742</v>
      </c>
      <c r="L62" s="38">
        <v>137.72006805767</v>
      </c>
    </row>
    <row r="63" spans="1:12" ht="12.75">
      <c r="A63" s="21">
        <v>39</v>
      </c>
      <c r="B63" s="21">
        <v>30</v>
      </c>
      <c r="C63" s="22" t="s">
        <v>55</v>
      </c>
      <c r="D63" s="22" t="s">
        <v>75</v>
      </c>
      <c r="F63" s="22" t="s">
        <v>166</v>
      </c>
      <c r="G63" s="27" t="s">
        <v>213</v>
      </c>
      <c r="H63" s="24" t="s">
        <v>203</v>
      </c>
      <c r="I63" s="20">
        <v>0.0007326388888888889</v>
      </c>
      <c r="J63" s="20">
        <v>0.0008129629629629629</v>
      </c>
      <c r="K63" s="20">
        <f t="shared" si="1"/>
        <v>0.0015456018518518518</v>
      </c>
      <c r="L63" s="38">
        <v>141.00832810960867</v>
      </c>
    </row>
    <row r="64" spans="1:12" ht="12.75">
      <c r="A64" s="21">
        <v>40</v>
      </c>
      <c r="B64" s="21">
        <v>42</v>
      </c>
      <c r="C64" s="22" t="s">
        <v>37</v>
      </c>
      <c r="D64" s="23" t="s">
        <v>76</v>
      </c>
      <c r="F64" s="22" t="s">
        <v>179</v>
      </c>
      <c r="G64" s="27" t="s">
        <v>212</v>
      </c>
      <c r="H64" s="24" t="s">
        <v>203</v>
      </c>
      <c r="I64" s="20">
        <v>0.0008072916666666667</v>
      </c>
      <c r="J64" s="20">
        <v>0.0007429398148148149</v>
      </c>
      <c r="K64" s="20">
        <f t="shared" si="1"/>
        <v>0.0015502314814814814</v>
      </c>
      <c r="L64" s="38">
        <v>143.58735560132527</v>
      </c>
    </row>
    <row r="65" spans="1:12" ht="12.75">
      <c r="A65" s="21">
        <v>41</v>
      </c>
      <c r="B65" s="21">
        <v>68</v>
      </c>
      <c r="C65" s="22" t="s">
        <v>55</v>
      </c>
      <c r="D65" s="23" t="s">
        <v>77</v>
      </c>
      <c r="F65" s="22" t="s">
        <v>180</v>
      </c>
      <c r="G65" s="27" t="s">
        <v>217</v>
      </c>
      <c r="H65" s="24" t="s">
        <v>203</v>
      </c>
      <c r="I65" s="20">
        <v>0.0008034722222222222</v>
      </c>
      <c r="J65" s="20">
        <v>0.000759375</v>
      </c>
      <c r="K65" s="20">
        <f t="shared" si="1"/>
        <v>0.0015628472222222222</v>
      </c>
      <c r="L65" s="38">
        <v>150.61520551625324</v>
      </c>
    </row>
    <row r="66" spans="1:12" ht="12.75">
      <c r="A66" s="21">
        <v>42</v>
      </c>
      <c r="B66" s="21">
        <v>51</v>
      </c>
      <c r="C66" s="22" t="s">
        <v>30</v>
      </c>
      <c r="D66" s="23" t="s">
        <v>78</v>
      </c>
      <c r="F66" s="22" t="s">
        <v>181</v>
      </c>
      <c r="G66" s="27" t="s">
        <v>220</v>
      </c>
      <c r="H66" s="24" t="s">
        <v>203</v>
      </c>
      <c r="I66" s="20">
        <v>0.0008030092592592594</v>
      </c>
      <c r="J66" s="20">
        <v>0.0007604166666666666</v>
      </c>
      <c r="K66" s="20">
        <f t="shared" si="1"/>
        <v>0.001563425925925926</v>
      </c>
      <c r="L66" s="38">
        <v>150.93758395271777</v>
      </c>
    </row>
    <row r="67" spans="1:12" ht="12.75">
      <c r="A67" s="21">
        <v>43</v>
      </c>
      <c r="B67" s="21">
        <v>57</v>
      </c>
      <c r="C67" s="22" t="s">
        <v>79</v>
      </c>
      <c r="D67" s="23" t="s">
        <v>80</v>
      </c>
      <c r="F67" s="22" t="s">
        <v>179</v>
      </c>
      <c r="G67" s="27" t="s">
        <v>212</v>
      </c>
      <c r="H67" s="24" t="s">
        <v>203</v>
      </c>
      <c r="I67" s="20">
        <v>0.0008039351851851852</v>
      </c>
      <c r="J67" s="20">
        <v>0.0007744212962962964</v>
      </c>
      <c r="K67" s="20">
        <f t="shared" si="1"/>
        <v>0.0015783564814814816</v>
      </c>
      <c r="L67" s="38">
        <v>159.2549476135041</v>
      </c>
    </row>
    <row r="68" spans="1:12" ht="12.75">
      <c r="A68" s="21">
        <v>44</v>
      </c>
      <c r="B68" s="21">
        <v>49</v>
      </c>
      <c r="C68" s="22" t="s">
        <v>24</v>
      </c>
      <c r="D68" s="23" t="s">
        <v>81</v>
      </c>
      <c r="F68" s="22" t="s">
        <v>182</v>
      </c>
      <c r="G68" s="27" t="s">
        <v>224</v>
      </c>
      <c r="H68" s="24" t="s">
        <v>203</v>
      </c>
      <c r="I68" s="20">
        <v>0.0008184027777777778</v>
      </c>
      <c r="J68" s="20">
        <v>0.0007677083333333334</v>
      </c>
      <c r="K68" s="20">
        <f t="shared" si="1"/>
        <v>0.001586111111111111</v>
      </c>
      <c r="L68" s="38">
        <v>163.57481866212947</v>
      </c>
    </row>
    <row r="69" spans="1:12" ht="12.75">
      <c r="A69" s="21">
        <v>45</v>
      </c>
      <c r="B69" s="21">
        <v>87</v>
      </c>
      <c r="C69" s="22" t="s">
        <v>24</v>
      </c>
      <c r="D69" s="23" t="s">
        <v>82</v>
      </c>
      <c r="F69" s="22" t="s">
        <v>156</v>
      </c>
      <c r="G69" s="27"/>
      <c r="H69" s="24" t="s">
        <v>203</v>
      </c>
      <c r="I69" s="20">
        <v>0.000821875</v>
      </c>
      <c r="J69" s="20">
        <v>0.0007653935185185185</v>
      </c>
      <c r="K69" s="20">
        <f t="shared" si="1"/>
        <v>0.0015872685185185187</v>
      </c>
      <c r="L69" s="38">
        <v>164.21957553505865</v>
      </c>
    </row>
    <row r="70" spans="1:12" ht="12.75">
      <c r="A70" s="21">
        <v>46</v>
      </c>
      <c r="B70" s="21">
        <v>36</v>
      </c>
      <c r="C70" s="22" t="s">
        <v>41</v>
      </c>
      <c r="D70" s="23" t="s">
        <v>83</v>
      </c>
      <c r="F70" s="22" t="s">
        <v>179</v>
      </c>
      <c r="G70" s="27" t="s">
        <v>224</v>
      </c>
      <c r="H70" s="24" t="s">
        <v>203</v>
      </c>
      <c r="I70" s="20">
        <v>0.0008133101851851851</v>
      </c>
      <c r="J70" s="20">
        <v>0.0007775462962962963</v>
      </c>
      <c r="K70" s="20">
        <f t="shared" si="1"/>
        <v>0.0015908564814814813</v>
      </c>
      <c r="L70" s="38">
        <v>166.21832184113885</v>
      </c>
    </row>
    <row r="71" spans="1:12" ht="12.75">
      <c r="A71" s="21">
        <v>47</v>
      </c>
      <c r="B71" s="21">
        <v>44</v>
      </c>
      <c r="C71" s="22" t="s">
        <v>55</v>
      </c>
      <c r="D71" s="23" t="s">
        <v>84</v>
      </c>
      <c r="F71" s="22" t="s">
        <v>183</v>
      </c>
      <c r="G71" s="27" t="s">
        <v>215</v>
      </c>
      <c r="H71" s="27" t="s">
        <v>207</v>
      </c>
      <c r="I71" s="20">
        <v>0.0008174768518518519</v>
      </c>
      <c r="J71" s="20">
        <v>0.0007841435185185185</v>
      </c>
      <c r="K71" s="20">
        <f t="shared" si="1"/>
        <v>0.0016016203703703704</v>
      </c>
      <c r="L71" s="38">
        <v>172.21456075938033</v>
      </c>
    </row>
    <row r="72" spans="1:12" ht="12.75">
      <c r="A72" s="21">
        <v>48</v>
      </c>
      <c r="B72" s="21">
        <v>60</v>
      </c>
      <c r="C72" s="22" t="s">
        <v>34</v>
      </c>
      <c r="D72" s="23" t="s">
        <v>85</v>
      </c>
      <c r="F72" s="22" t="s">
        <v>184</v>
      </c>
      <c r="G72" s="27" t="s">
        <v>217</v>
      </c>
      <c r="H72" s="24" t="s">
        <v>203</v>
      </c>
      <c r="I72" s="20">
        <v>0.0008180555555555555</v>
      </c>
      <c r="J72" s="20">
        <v>0.0007857638888888888</v>
      </c>
      <c r="K72" s="20">
        <f t="shared" si="1"/>
        <v>0.0016038194444444442</v>
      </c>
      <c r="L72" s="38">
        <v>173.43959881794558</v>
      </c>
    </row>
    <row r="73" spans="1:12" ht="12.75">
      <c r="A73" s="21">
        <v>49</v>
      </c>
      <c r="B73" s="21">
        <v>64</v>
      </c>
      <c r="C73" s="22" t="s">
        <v>34</v>
      </c>
      <c r="D73" s="23" t="s">
        <v>86</v>
      </c>
      <c r="F73" s="22" t="s">
        <v>180</v>
      </c>
      <c r="G73" s="27"/>
      <c r="H73" s="24" t="s">
        <v>204</v>
      </c>
      <c r="I73" s="20">
        <v>0.000823611111111111</v>
      </c>
      <c r="J73" s="20">
        <v>0.0007813657407407408</v>
      </c>
      <c r="K73" s="20">
        <f t="shared" si="1"/>
        <v>0.0016049768518518518</v>
      </c>
      <c r="L73" s="38">
        <v>174.08435569087476</v>
      </c>
    </row>
    <row r="74" spans="1:12" ht="12.75">
      <c r="A74" s="21">
        <v>50</v>
      </c>
      <c r="B74" s="21">
        <v>74</v>
      </c>
      <c r="C74" s="22" t="s">
        <v>55</v>
      </c>
      <c r="D74" s="23" t="s">
        <v>87</v>
      </c>
      <c r="F74" s="22" t="s">
        <v>184</v>
      </c>
      <c r="G74" s="27"/>
      <c r="H74" s="24" t="s">
        <v>203</v>
      </c>
      <c r="I74" s="20">
        <v>0.0008381944444444445</v>
      </c>
      <c r="J74" s="20">
        <v>0.0007684027777777779</v>
      </c>
      <c r="K74" s="20">
        <f t="shared" si="1"/>
        <v>0.0016065972222222224</v>
      </c>
      <c r="L74" s="38">
        <v>174.9870153129757</v>
      </c>
    </row>
    <row r="75" spans="1:12" ht="12.75">
      <c r="A75" s="21">
        <v>51</v>
      </c>
      <c r="B75" s="21">
        <v>58</v>
      </c>
      <c r="C75" s="22" t="s">
        <v>55</v>
      </c>
      <c r="D75" s="23" t="s">
        <v>88</v>
      </c>
      <c r="F75" s="22" t="s">
        <v>165</v>
      </c>
      <c r="G75" s="27" t="s">
        <v>222</v>
      </c>
      <c r="H75" s="24" t="s">
        <v>203</v>
      </c>
      <c r="I75" s="20">
        <v>0.000815162037037037</v>
      </c>
      <c r="J75" s="20">
        <v>0.0007921296296296296</v>
      </c>
      <c r="K75" s="20">
        <f t="shared" si="1"/>
        <v>0.0016072916666666666</v>
      </c>
      <c r="L75" s="38">
        <v>175.37386943673312</v>
      </c>
    </row>
    <row r="76" spans="1:12" ht="12.75">
      <c r="A76" s="21">
        <v>52</v>
      </c>
      <c r="B76" s="21">
        <v>81</v>
      </c>
      <c r="C76" s="22" t="s">
        <v>44</v>
      </c>
      <c r="D76" s="22" t="s">
        <v>89</v>
      </c>
      <c r="F76" s="22" t="s">
        <v>166</v>
      </c>
      <c r="G76" s="27"/>
      <c r="H76" s="27" t="s">
        <v>205</v>
      </c>
      <c r="I76" s="20">
        <v>0.0008373842592592592</v>
      </c>
      <c r="J76" s="20">
        <v>0.0007817129629629629</v>
      </c>
      <c r="K76" s="20">
        <f t="shared" si="1"/>
        <v>0.001619097222222222</v>
      </c>
      <c r="L76" s="38">
        <v>181.95038954061067</v>
      </c>
    </row>
    <row r="77" spans="1:12" ht="12.75">
      <c r="A77" s="21">
        <v>53</v>
      </c>
      <c r="B77" s="21">
        <v>59</v>
      </c>
      <c r="C77" s="22" t="s">
        <v>44</v>
      </c>
      <c r="D77" s="23" t="s">
        <v>90</v>
      </c>
      <c r="F77" s="22" t="s">
        <v>185</v>
      </c>
      <c r="G77" s="27"/>
      <c r="H77" s="27" t="s">
        <v>208</v>
      </c>
      <c r="I77" s="20">
        <v>0.0008372685185185185</v>
      </c>
      <c r="J77" s="20">
        <v>0.0007921296296296296</v>
      </c>
      <c r="K77" s="20">
        <f t="shared" si="1"/>
        <v>0.001629398148148148</v>
      </c>
      <c r="L77" s="38">
        <v>187.68872570968017</v>
      </c>
    </row>
    <row r="78" spans="1:12" ht="12.75">
      <c r="A78" s="21">
        <v>54</v>
      </c>
      <c r="B78" s="21">
        <v>90</v>
      </c>
      <c r="C78" s="22" t="s">
        <v>41</v>
      </c>
      <c r="D78" s="23" t="s">
        <v>91</v>
      </c>
      <c r="F78" s="22" t="s">
        <v>186</v>
      </c>
      <c r="G78" s="27"/>
      <c r="H78" s="24" t="s">
        <v>203</v>
      </c>
      <c r="I78" s="20">
        <v>0.0008335648148148148</v>
      </c>
      <c r="J78" s="20">
        <v>0.0007993055555555556</v>
      </c>
      <c r="K78" s="20">
        <f t="shared" si="1"/>
        <v>0.0016328703703703705</v>
      </c>
      <c r="L78" s="38">
        <v>189.62299632846782</v>
      </c>
    </row>
    <row r="79" spans="1:12" ht="12.75">
      <c r="A79" s="21">
        <v>55</v>
      </c>
      <c r="B79" s="21">
        <v>76</v>
      </c>
      <c r="C79" s="22" t="s">
        <v>55</v>
      </c>
      <c r="D79" s="22" t="s">
        <v>92</v>
      </c>
      <c r="F79" s="22" t="s">
        <v>162</v>
      </c>
      <c r="G79" s="27"/>
      <c r="H79" s="27" t="s">
        <v>203</v>
      </c>
      <c r="I79" s="20">
        <v>0.000844212962962963</v>
      </c>
      <c r="J79" s="20">
        <v>0.0007890046296296295</v>
      </c>
      <c r="K79" s="20">
        <f t="shared" si="1"/>
        <v>0.0016332175925925924</v>
      </c>
      <c r="L79" s="38">
        <v>189.81642339034636</v>
      </c>
    </row>
    <row r="80" spans="1:12" ht="12.75">
      <c r="A80" s="21">
        <v>56</v>
      </c>
      <c r="B80" s="21">
        <v>48</v>
      </c>
      <c r="C80" s="22" t="s">
        <v>93</v>
      </c>
      <c r="D80" s="23" t="s">
        <v>94</v>
      </c>
      <c r="F80" s="22" t="s">
        <v>175</v>
      </c>
      <c r="G80" s="27" t="s">
        <v>213</v>
      </c>
      <c r="H80" s="27" t="s">
        <v>207</v>
      </c>
      <c r="I80" s="20">
        <v>0.0008366898148148147</v>
      </c>
      <c r="J80" s="20">
        <v>0.0007967592592592592</v>
      </c>
      <c r="K80" s="20">
        <f t="shared" si="1"/>
        <v>0.001633449074074074</v>
      </c>
      <c r="L80" s="38">
        <v>189.94537476493235</v>
      </c>
    </row>
    <row r="81" spans="1:12" ht="12.75">
      <c r="A81" s="21">
        <v>57</v>
      </c>
      <c r="B81" s="21">
        <v>55</v>
      </c>
      <c r="C81" s="22" t="s">
        <v>24</v>
      </c>
      <c r="D81" s="23" t="s">
        <v>95</v>
      </c>
      <c r="F81" s="22" t="s">
        <v>158</v>
      </c>
      <c r="G81" s="27" t="s">
        <v>221</v>
      </c>
      <c r="H81" s="27" t="s">
        <v>207</v>
      </c>
      <c r="I81" s="20">
        <v>0.0008344907407407407</v>
      </c>
      <c r="J81" s="20">
        <v>0.0008274305555555555</v>
      </c>
      <c r="K81" s="20">
        <f t="shared" si="1"/>
        <v>0.0016619212962962963</v>
      </c>
      <c r="L81" s="38">
        <v>205.80639383898983</v>
      </c>
    </row>
    <row r="82" spans="1:12" ht="12.75">
      <c r="A82" s="21">
        <v>58</v>
      </c>
      <c r="B82" s="21">
        <v>63</v>
      </c>
      <c r="C82" s="22" t="s">
        <v>28</v>
      </c>
      <c r="D82" s="23" t="s">
        <v>96</v>
      </c>
      <c r="F82" s="22" t="s">
        <v>169</v>
      </c>
      <c r="G82" s="27"/>
      <c r="H82" s="24" t="s">
        <v>205</v>
      </c>
      <c r="I82" s="20">
        <v>0.000875</v>
      </c>
      <c r="J82" s="20">
        <v>0.000795138888888889</v>
      </c>
      <c r="K82" s="20">
        <f t="shared" si="1"/>
        <v>0.001670138888888889</v>
      </c>
      <c r="L82" s="38">
        <v>210.38416763678686</v>
      </c>
    </row>
    <row r="83" spans="1:12" ht="12.75">
      <c r="A83" s="21">
        <v>59</v>
      </c>
      <c r="B83" s="21">
        <v>92</v>
      </c>
      <c r="C83" s="22" t="s">
        <v>24</v>
      </c>
      <c r="D83" s="23" t="s">
        <v>97</v>
      </c>
      <c r="F83" s="22" t="s">
        <v>165</v>
      </c>
      <c r="G83" s="27"/>
      <c r="H83" s="27" t="s">
        <v>203</v>
      </c>
      <c r="I83" s="20">
        <v>0.0008579861111111111</v>
      </c>
      <c r="J83" s="20">
        <v>0.0008149305555555556</v>
      </c>
      <c r="K83" s="20">
        <f t="shared" si="1"/>
        <v>0.0016729166666666667</v>
      </c>
      <c r="L83" s="38">
        <v>211.93158413181698</v>
      </c>
    </row>
    <row r="84" spans="1:12" ht="12.75">
      <c r="A84" s="21">
        <v>60</v>
      </c>
      <c r="B84" s="21">
        <v>88</v>
      </c>
      <c r="C84" s="22" t="s">
        <v>24</v>
      </c>
      <c r="D84" s="23" t="s">
        <v>98</v>
      </c>
      <c r="F84" s="22" t="s">
        <v>187</v>
      </c>
      <c r="G84" s="27" t="s">
        <v>215</v>
      </c>
      <c r="H84" s="24" t="s">
        <v>203</v>
      </c>
      <c r="I84" s="20">
        <v>0.0008792824074074075</v>
      </c>
      <c r="J84" s="20">
        <v>0.0008111111111111111</v>
      </c>
      <c r="K84" s="20">
        <f t="shared" si="1"/>
        <v>0.0016903935185185186</v>
      </c>
      <c r="L84" s="38">
        <v>221.66741291304743</v>
      </c>
    </row>
    <row r="85" spans="1:12" ht="12.75">
      <c r="A85" s="21">
        <v>61</v>
      </c>
      <c r="B85" s="21">
        <v>73</v>
      </c>
      <c r="C85" s="22" t="s">
        <v>44</v>
      </c>
      <c r="D85" s="23" t="s">
        <v>99</v>
      </c>
      <c r="F85" s="22" t="s">
        <v>164</v>
      </c>
      <c r="G85" s="27" t="s">
        <v>219</v>
      </c>
      <c r="H85" s="27" t="s">
        <v>203</v>
      </c>
      <c r="I85" s="20">
        <v>0.0008767361111111111</v>
      </c>
      <c r="J85" s="20">
        <v>0.0008145833333333334</v>
      </c>
      <c r="K85" s="20">
        <f t="shared" si="1"/>
        <v>0.0016913194444444445</v>
      </c>
      <c r="L85" s="38">
        <v>222.18321841139073</v>
      </c>
    </row>
    <row r="86" spans="1:12" ht="12.75">
      <c r="A86" s="21">
        <v>62</v>
      </c>
      <c r="B86" s="21">
        <v>82</v>
      </c>
      <c r="C86" s="22" t="s">
        <v>41</v>
      </c>
      <c r="D86" s="23" t="s">
        <v>100</v>
      </c>
      <c r="F86" s="22" t="s">
        <v>188</v>
      </c>
      <c r="G86" s="27"/>
      <c r="H86" s="24" t="s">
        <v>209</v>
      </c>
      <c r="I86" s="20">
        <v>0.0008813657407407407</v>
      </c>
      <c r="J86" s="20">
        <v>0.0008188657407407408</v>
      </c>
      <c r="K86" s="20">
        <f t="shared" si="1"/>
        <v>0.0017002314814814814</v>
      </c>
      <c r="L86" s="38">
        <v>227.14784633294528</v>
      </c>
    </row>
    <row r="87" spans="1:12" ht="12.75">
      <c r="A87" s="21">
        <v>63</v>
      </c>
      <c r="B87" s="21">
        <v>80</v>
      </c>
      <c r="C87" s="22" t="s">
        <v>101</v>
      </c>
      <c r="D87" s="23" t="s">
        <v>102</v>
      </c>
      <c r="F87" s="22" t="s">
        <v>163</v>
      </c>
      <c r="G87" s="22" t="s">
        <v>218</v>
      </c>
      <c r="H87" s="24" t="s">
        <v>203</v>
      </c>
      <c r="I87" s="20">
        <v>0.0008834490740740741</v>
      </c>
      <c r="J87" s="20">
        <v>0.0008180555555555555</v>
      </c>
      <c r="K87" s="20">
        <f t="shared" si="1"/>
        <v>0.0017015046296296296</v>
      </c>
      <c r="L87" s="38">
        <v>227.85707889316734</v>
      </c>
    </row>
    <row r="88" spans="1:12" ht="12.75">
      <c r="A88" s="21">
        <v>64</v>
      </c>
      <c r="B88" s="21">
        <v>54</v>
      </c>
      <c r="C88" s="22" t="s">
        <v>30</v>
      </c>
      <c r="D88" s="23" t="s">
        <v>103</v>
      </c>
      <c r="F88" s="22" t="s">
        <v>189</v>
      </c>
      <c r="G88" s="27" t="s">
        <v>222</v>
      </c>
      <c r="H88" s="24" t="s">
        <v>203</v>
      </c>
      <c r="I88" s="20">
        <v>0.0008868055555555556</v>
      </c>
      <c r="J88" s="20">
        <v>0.0008188657407407408</v>
      </c>
      <c r="K88" s="20">
        <f t="shared" si="1"/>
        <v>0.0017056712962962963</v>
      </c>
      <c r="L88" s="38">
        <v>230.1782036357123</v>
      </c>
    </row>
    <row r="89" spans="1:12" ht="12.75">
      <c r="A89" s="21">
        <v>65</v>
      </c>
      <c r="B89" s="21">
        <v>70</v>
      </c>
      <c r="C89" s="22" t="s">
        <v>104</v>
      </c>
      <c r="D89" s="23" t="s">
        <v>105</v>
      </c>
      <c r="F89" s="22" t="s">
        <v>160</v>
      </c>
      <c r="G89" s="27" t="s">
        <v>225</v>
      </c>
      <c r="H89" s="24" t="s">
        <v>204</v>
      </c>
      <c r="I89" s="20">
        <v>0.0009048611111111111</v>
      </c>
      <c r="J89" s="20">
        <v>0.0008180555555555555</v>
      </c>
      <c r="K89" s="20">
        <f aca="true" t="shared" si="2" ref="K89:K120">I89+J89</f>
        <v>0.0017229166666666664</v>
      </c>
      <c r="L89" s="38">
        <v>239.78508104235675</v>
      </c>
    </row>
    <row r="90" spans="1:12" ht="12.75">
      <c r="A90" s="21">
        <v>66</v>
      </c>
      <c r="B90" s="21">
        <v>66</v>
      </c>
      <c r="C90" s="22" t="s">
        <v>55</v>
      </c>
      <c r="D90" s="23" t="s">
        <v>106</v>
      </c>
      <c r="F90" s="22" t="s">
        <v>181</v>
      </c>
      <c r="G90" s="27" t="s">
        <v>222</v>
      </c>
      <c r="H90" s="24" t="s">
        <v>203</v>
      </c>
      <c r="I90" s="20">
        <v>0.0008944444444444446</v>
      </c>
      <c r="J90" s="20">
        <v>0.0008297453703703704</v>
      </c>
      <c r="K90" s="20">
        <f t="shared" si="2"/>
        <v>0.0017241898148148151</v>
      </c>
      <c r="L90" s="38">
        <v>240.49431360257904</v>
      </c>
    </row>
    <row r="91" spans="1:12" ht="12.75">
      <c r="A91" s="21">
        <v>67</v>
      </c>
      <c r="B91" s="21">
        <v>95</v>
      </c>
      <c r="C91" s="22" t="s">
        <v>79</v>
      </c>
      <c r="D91" s="23" t="s">
        <v>107</v>
      </c>
      <c r="F91" s="22" t="s">
        <v>164</v>
      </c>
      <c r="G91" s="22"/>
      <c r="H91" s="27" t="s">
        <v>207</v>
      </c>
      <c r="I91" s="20">
        <v>0.0008998842592592592</v>
      </c>
      <c r="J91" s="20">
        <v>0.0008260416666666667</v>
      </c>
      <c r="K91" s="20">
        <f t="shared" si="2"/>
        <v>0.0017259259259259259</v>
      </c>
      <c r="L91" s="38">
        <v>241.46144891197275</v>
      </c>
    </row>
    <row r="92" spans="1:12" ht="12.75">
      <c r="A92" s="21">
        <v>68</v>
      </c>
      <c r="B92" s="21">
        <v>112</v>
      </c>
      <c r="C92" s="22" t="s">
        <v>44</v>
      </c>
      <c r="D92" s="22" t="s">
        <v>108</v>
      </c>
      <c r="F92" s="22" t="s">
        <v>190</v>
      </c>
      <c r="G92" s="27"/>
      <c r="H92" s="27" t="s">
        <v>205</v>
      </c>
      <c r="I92" s="20">
        <v>0.0009068287037037039</v>
      </c>
      <c r="J92" s="20">
        <v>0.0008233796296296296</v>
      </c>
      <c r="K92" s="20">
        <f t="shared" si="2"/>
        <v>0.0017302083333333336</v>
      </c>
      <c r="L92" s="38">
        <v>243.16</v>
      </c>
    </row>
    <row r="93" spans="1:12" ht="12.75">
      <c r="A93" s="21">
        <v>69</v>
      </c>
      <c r="B93" s="21">
        <v>39</v>
      </c>
      <c r="C93" s="22" t="s">
        <v>109</v>
      </c>
      <c r="D93" s="23" t="s">
        <v>110</v>
      </c>
      <c r="F93" s="22" t="s">
        <v>191</v>
      </c>
      <c r="G93" s="27" t="s">
        <v>224</v>
      </c>
      <c r="H93" s="24" t="s">
        <v>203</v>
      </c>
      <c r="I93" s="20">
        <v>0.0009200231481481481</v>
      </c>
      <c r="J93" s="20">
        <v>0.0008118055555555556</v>
      </c>
      <c r="K93" s="20">
        <f t="shared" si="2"/>
        <v>0.0017318287037037037</v>
      </c>
      <c r="L93" s="38">
        <v>244.74970896391153</v>
      </c>
    </row>
    <row r="94" spans="1:12" ht="12.75">
      <c r="A94" s="21">
        <v>70</v>
      </c>
      <c r="B94" s="21">
        <v>86</v>
      </c>
      <c r="C94" s="22" t="s">
        <v>55</v>
      </c>
      <c r="D94" s="23" t="s">
        <v>111</v>
      </c>
      <c r="F94" s="22" t="s">
        <v>192</v>
      </c>
      <c r="G94" s="27" t="s">
        <v>224</v>
      </c>
      <c r="H94" s="24" t="s">
        <v>203</v>
      </c>
      <c r="I94" s="20">
        <v>0.0009023148148148147</v>
      </c>
      <c r="J94" s="20">
        <v>0.0008298611111111112</v>
      </c>
      <c r="K94" s="20">
        <f t="shared" si="2"/>
        <v>0.0017321759259259259</v>
      </c>
      <c r="L94" s="38">
        <v>244.94313602579007</v>
      </c>
    </row>
    <row r="95" spans="1:12" ht="12.75">
      <c r="A95" s="21">
        <v>71</v>
      </c>
      <c r="B95" s="21">
        <v>99</v>
      </c>
      <c r="C95" s="22" t="s">
        <v>73</v>
      </c>
      <c r="D95" s="23" t="s">
        <v>112</v>
      </c>
      <c r="F95" s="22" t="s">
        <v>172</v>
      </c>
      <c r="G95" s="27" t="s">
        <v>225</v>
      </c>
      <c r="H95" s="27" t="s">
        <v>203</v>
      </c>
      <c r="I95" s="20">
        <v>0.000917013888888889</v>
      </c>
      <c r="J95" s="20">
        <v>0.0008180555555555555</v>
      </c>
      <c r="K95" s="20">
        <f t="shared" si="2"/>
        <v>0.0017350694444444445</v>
      </c>
      <c r="L95" s="38">
        <v>246.55502820811307</v>
      </c>
    </row>
    <row r="96" spans="1:12" ht="12.75">
      <c r="A96" s="21">
        <v>72</v>
      </c>
      <c r="B96" s="21">
        <v>69</v>
      </c>
      <c r="C96" s="22" t="s">
        <v>55</v>
      </c>
      <c r="D96" s="23" t="s">
        <v>113</v>
      </c>
      <c r="F96" s="22" t="s">
        <v>183</v>
      </c>
      <c r="G96" s="27" t="s">
        <v>225</v>
      </c>
      <c r="H96" s="27" t="s">
        <v>207</v>
      </c>
      <c r="I96" s="20">
        <v>0.0008988425925925926</v>
      </c>
      <c r="J96" s="20">
        <v>0.0008464120370370371</v>
      </c>
      <c r="K96" s="20">
        <f t="shared" si="2"/>
        <v>0.0017452546296296296</v>
      </c>
      <c r="L96" s="38">
        <v>252.2288886898898</v>
      </c>
    </row>
    <row r="97" spans="1:12" ht="12.75">
      <c r="A97" s="21">
        <v>73</v>
      </c>
      <c r="B97" s="21">
        <v>75</v>
      </c>
      <c r="C97" s="22" t="s">
        <v>30</v>
      </c>
      <c r="D97" s="23" t="s">
        <v>114</v>
      </c>
      <c r="F97" s="22" t="s">
        <v>184</v>
      </c>
      <c r="G97" s="27"/>
      <c r="H97" s="24" t="s">
        <v>203</v>
      </c>
      <c r="I97" s="20">
        <v>0.0008931712962962963</v>
      </c>
      <c r="J97" s="20">
        <v>0.000855324074074074</v>
      </c>
      <c r="K97" s="20">
        <f t="shared" si="2"/>
        <v>0.0017484953703703703</v>
      </c>
      <c r="L97" s="38">
        <v>254.03420793409134</v>
      </c>
    </row>
    <row r="98" spans="1:12" ht="12.75">
      <c r="A98" s="21">
        <v>74</v>
      </c>
      <c r="B98" s="21">
        <v>96</v>
      </c>
      <c r="C98" s="22" t="s">
        <v>34</v>
      </c>
      <c r="D98" s="23" t="s">
        <v>115</v>
      </c>
      <c r="F98" s="22" t="s">
        <v>177</v>
      </c>
      <c r="G98" s="27"/>
      <c r="H98" s="27" t="s">
        <v>204</v>
      </c>
      <c r="I98" s="20">
        <v>0.0009166666666666668</v>
      </c>
      <c r="J98" s="20">
        <v>0.0008454861111111111</v>
      </c>
      <c r="K98" s="20">
        <f t="shared" si="2"/>
        <v>0.0017621527777777778</v>
      </c>
      <c r="L98" s="38">
        <v>261.6423390346556</v>
      </c>
    </row>
    <row r="99" spans="1:12" ht="12.75">
      <c r="A99" s="21">
        <v>75</v>
      </c>
      <c r="B99" s="21">
        <v>83</v>
      </c>
      <c r="C99" s="22" t="s">
        <v>30</v>
      </c>
      <c r="D99" s="23" t="s">
        <v>116</v>
      </c>
      <c r="F99" s="22" t="s">
        <v>193</v>
      </c>
      <c r="G99" s="27" t="s">
        <v>219</v>
      </c>
      <c r="H99" s="27" t="s">
        <v>203</v>
      </c>
      <c r="I99" s="20">
        <v>0.000830324074074074</v>
      </c>
      <c r="J99" s="20">
        <v>0.0009465277777777778</v>
      </c>
      <c r="K99" s="20">
        <f t="shared" si="2"/>
        <v>0.001776851851851852</v>
      </c>
      <c r="L99" s="38">
        <v>269.83075132085605</v>
      </c>
    </row>
    <row r="100" spans="1:12" ht="12.75">
      <c r="A100" s="21">
        <v>76</v>
      </c>
      <c r="B100" s="21">
        <v>101</v>
      </c>
      <c r="C100" s="22" t="s">
        <v>104</v>
      </c>
      <c r="D100" s="23" t="s">
        <v>117</v>
      </c>
      <c r="F100" s="22" t="s">
        <v>172</v>
      </c>
      <c r="G100" s="27"/>
      <c r="H100" s="27" t="s">
        <v>210</v>
      </c>
      <c r="I100" s="20">
        <v>0.0009306712962962963</v>
      </c>
      <c r="J100" s="20">
        <v>0.0008555555555555556</v>
      </c>
      <c r="K100" s="20">
        <f t="shared" si="2"/>
        <v>0.0017862268518518518</v>
      </c>
      <c r="L100" s="38">
        <v>275.05328199158214</v>
      </c>
    </row>
    <row r="101" spans="1:12" ht="12.75">
      <c r="A101" s="21">
        <v>77</v>
      </c>
      <c r="B101" s="21">
        <v>102</v>
      </c>
      <c r="C101" s="22" t="s">
        <v>73</v>
      </c>
      <c r="D101" s="22" t="s">
        <v>118</v>
      </c>
      <c r="F101" s="22" t="s">
        <v>160</v>
      </c>
      <c r="G101" s="27" t="s">
        <v>225</v>
      </c>
      <c r="H101" s="27" t="s">
        <v>211</v>
      </c>
      <c r="I101" s="20">
        <v>0.0009406250000000001</v>
      </c>
      <c r="J101" s="20">
        <v>0.0008515046296296296</v>
      </c>
      <c r="K101" s="20">
        <f t="shared" si="2"/>
        <v>0.0017921296296296296</v>
      </c>
      <c r="L101" s="38">
        <v>278.34154204352103</v>
      </c>
    </row>
    <row r="102" spans="1:12" ht="12.75">
      <c r="A102" s="21">
        <v>78</v>
      </c>
      <c r="B102" s="21">
        <v>108</v>
      </c>
      <c r="C102" s="22" t="s">
        <v>55</v>
      </c>
      <c r="D102" s="22" t="s">
        <v>119</v>
      </c>
      <c r="F102" s="22" t="s">
        <v>194</v>
      </c>
      <c r="G102" s="27" t="s">
        <v>222</v>
      </c>
      <c r="H102" s="27" t="s">
        <v>203</v>
      </c>
      <c r="I102" s="20">
        <v>0.0009372685185185186</v>
      </c>
      <c r="J102" s="20">
        <v>0.0008576388888888888</v>
      </c>
      <c r="K102" s="20">
        <f t="shared" si="2"/>
        <v>0.0017949074074074074</v>
      </c>
      <c r="L102" s="38">
        <v>279.8889585385509</v>
      </c>
    </row>
    <row r="103" spans="1:12" ht="12.75">
      <c r="A103" s="21">
        <v>79</v>
      </c>
      <c r="B103" s="21">
        <v>85</v>
      </c>
      <c r="C103" s="22" t="s">
        <v>41</v>
      </c>
      <c r="D103" s="22" t="s">
        <v>120</v>
      </c>
      <c r="F103" s="22" t="s">
        <v>159</v>
      </c>
      <c r="G103" s="27"/>
      <c r="H103" s="27" t="s">
        <v>203</v>
      </c>
      <c r="I103" s="20">
        <v>0.0009315972222222221</v>
      </c>
      <c r="J103" s="20">
        <v>0.000875</v>
      </c>
      <c r="K103" s="20">
        <f t="shared" si="2"/>
        <v>0.001806597222222222</v>
      </c>
      <c r="L103" s="38">
        <v>286.4010029551355</v>
      </c>
    </row>
    <row r="104" spans="1:12" ht="12.75">
      <c r="A104" s="21">
        <v>80</v>
      </c>
      <c r="B104" s="21">
        <v>105</v>
      </c>
      <c r="C104" s="22" t="s">
        <v>55</v>
      </c>
      <c r="D104" s="23" t="s">
        <v>121</v>
      </c>
      <c r="F104" s="22" t="s">
        <v>195</v>
      </c>
      <c r="G104" s="27"/>
      <c r="H104" s="24" t="s">
        <v>203</v>
      </c>
      <c r="I104" s="20">
        <v>0.0009627314814814815</v>
      </c>
      <c r="J104" s="20">
        <v>0.0008494212962962964</v>
      </c>
      <c r="K104" s="20">
        <f t="shared" si="2"/>
        <v>0.001812152777777778</v>
      </c>
      <c r="L104" s="38">
        <v>289.4958359451957</v>
      </c>
    </row>
    <row r="105" spans="1:12" ht="12.75">
      <c r="A105" s="21">
        <v>81</v>
      </c>
      <c r="B105" s="21">
        <v>97</v>
      </c>
      <c r="C105" s="22" t="s">
        <v>41</v>
      </c>
      <c r="D105" s="23" t="s">
        <v>122</v>
      </c>
      <c r="F105" s="22" t="s">
        <v>181</v>
      </c>
      <c r="G105" s="27"/>
      <c r="H105" s="27" t="s">
        <v>203</v>
      </c>
      <c r="I105" s="20">
        <v>0.0009430555555555556</v>
      </c>
      <c r="J105" s="20">
        <v>0.0008733796296296297</v>
      </c>
      <c r="K105" s="20">
        <f t="shared" si="2"/>
        <v>0.0018164351851851853</v>
      </c>
      <c r="L105" s="38">
        <v>291.88143637503356</v>
      </c>
    </row>
    <row r="106" spans="1:12" ht="12.75">
      <c r="A106" s="21">
        <v>82</v>
      </c>
      <c r="B106" s="21">
        <v>91</v>
      </c>
      <c r="C106" s="22" t="s">
        <v>28</v>
      </c>
      <c r="D106" s="22" t="s">
        <v>123</v>
      </c>
      <c r="F106" s="22" t="s">
        <v>196</v>
      </c>
      <c r="G106" s="27"/>
      <c r="H106" s="24" t="s">
        <v>203</v>
      </c>
      <c r="I106" s="20">
        <v>0.000975925925925926</v>
      </c>
      <c r="J106" s="20">
        <v>0.0008510416666666667</v>
      </c>
      <c r="K106" s="20">
        <f t="shared" si="2"/>
        <v>0.0018269675925925927</v>
      </c>
      <c r="L106" s="38">
        <v>297.74872391868905</v>
      </c>
    </row>
    <row r="107" spans="1:12" ht="12.75">
      <c r="A107" s="21">
        <v>83</v>
      </c>
      <c r="B107" s="21">
        <v>11</v>
      </c>
      <c r="C107" s="22" t="s">
        <v>30</v>
      </c>
      <c r="D107" s="22" t="s">
        <v>124</v>
      </c>
      <c r="F107" s="22" t="s">
        <v>161</v>
      </c>
      <c r="G107" s="27" t="s">
        <v>216</v>
      </c>
      <c r="H107" s="24" t="s">
        <v>203</v>
      </c>
      <c r="I107" s="20">
        <v>0.0006962962962962963</v>
      </c>
      <c r="J107" s="20">
        <v>0.0011547453703703704</v>
      </c>
      <c r="K107" s="20">
        <f t="shared" si="2"/>
        <v>0.0018510416666666666</v>
      </c>
      <c r="L107" s="38">
        <v>311.1596668756156</v>
      </c>
    </row>
    <row r="108" spans="1:12" ht="12.75">
      <c r="A108" s="21">
        <v>84</v>
      </c>
      <c r="B108" s="21">
        <v>100</v>
      </c>
      <c r="C108" s="22" t="s">
        <v>55</v>
      </c>
      <c r="D108" s="23" t="s">
        <v>125</v>
      </c>
      <c r="F108" s="22" t="s">
        <v>172</v>
      </c>
      <c r="G108" s="27" t="s">
        <v>225</v>
      </c>
      <c r="H108" s="27" t="s">
        <v>203</v>
      </c>
      <c r="I108" s="20">
        <v>0.0009083333333333334</v>
      </c>
      <c r="J108" s="20">
        <v>0.0009565972222222223</v>
      </c>
      <c r="K108" s="20">
        <f t="shared" si="2"/>
        <v>0.0018649305555555557</v>
      </c>
      <c r="L108" s="38">
        <v>318.89674935076573</v>
      </c>
    </row>
    <row r="109" spans="1:12" ht="12.75">
      <c r="A109" s="21">
        <v>85</v>
      </c>
      <c r="B109" s="21">
        <v>110</v>
      </c>
      <c r="C109" s="22" t="s">
        <v>70</v>
      </c>
      <c r="D109" s="23" t="s">
        <v>126</v>
      </c>
      <c r="F109" s="22" t="s">
        <v>182</v>
      </c>
      <c r="G109" s="27"/>
      <c r="H109" s="24" t="s">
        <v>205</v>
      </c>
      <c r="I109" s="20">
        <v>0.0009916666666666665</v>
      </c>
      <c r="J109" s="20">
        <v>0.0008907407407407407</v>
      </c>
      <c r="K109" s="20">
        <f t="shared" si="2"/>
        <v>0.0018824074074074073</v>
      </c>
      <c r="L109" s="38">
        <v>328.63257813199607</v>
      </c>
    </row>
    <row r="110" spans="1:12" ht="12.75">
      <c r="A110" s="21">
        <v>86</v>
      </c>
      <c r="B110" s="21">
        <v>94</v>
      </c>
      <c r="C110" s="22" t="s">
        <v>55</v>
      </c>
      <c r="D110" s="23" t="s">
        <v>127</v>
      </c>
      <c r="F110" s="22" t="s">
        <v>178</v>
      </c>
      <c r="G110" s="27"/>
      <c r="H110" s="24" t="s">
        <v>203</v>
      </c>
      <c r="I110" s="20">
        <v>0.0009702546296296296</v>
      </c>
      <c r="J110" s="20">
        <v>0.0009277777777777778</v>
      </c>
      <c r="K110" s="20">
        <f t="shared" si="2"/>
        <v>0.0018980324074074073</v>
      </c>
      <c r="L110" s="38">
        <v>337.3367959165396</v>
      </c>
    </row>
    <row r="111" spans="1:12" ht="12.75">
      <c r="A111" s="21">
        <v>87</v>
      </c>
      <c r="B111" s="21">
        <v>37</v>
      </c>
      <c r="C111" s="22" t="s">
        <v>37</v>
      </c>
      <c r="D111" s="23" t="s">
        <v>128</v>
      </c>
      <c r="F111" s="22" t="s">
        <v>183</v>
      </c>
      <c r="G111" s="27" t="s">
        <v>215</v>
      </c>
      <c r="H111" s="24" t="s">
        <v>203</v>
      </c>
      <c r="I111" s="20">
        <v>0.0010969907407407408</v>
      </c>
      <c r="J111" s="20">
        <v>0.0008141203703703704</v>
      </c>
      <c r="K111" s="20">
        <f t="shared" si="2"/>
        <v>0.0019111111111111113</v>
      </c>
      <c r="L111" s="38">
        <v>344.62254858063943</v>
      </c>
    </row>
    <row r="112" spans="1:12" ht="12.75">
      <c r="A112" s="21">
        <v>88</v>
      </c>
      <c r="B112" s="21">
        <v>103</v>
      </c>
      <c r="C112" s="22" t="s">
        <v>30</v>
      </c>
      <c r="D112" s="23" t="s">
        <v>129</v>
      </c>
      <c r="F112" s="22" t="s">
        <v>170</v>
      </c>
      <c r="G112" s="27"/>
      <c r="H112" s="27" t="s">
        <v>203</v>
      </c>
      <c r="I112" s="20">
        <v>0.0009207175925925927</v>
      </c>
      <c r="J112" s="20">
        <v>0.0009924768518518518</v>
      </c>
      <c r="K112" s="20">
        <f t="shared" si="2"/>
        <v>0.0019131944444444444</v>
      </c>
      <c r="L112" s="38">
        <v>345.7831109519118</v>
      </c>
    </row>
    <row r="113" spans="1:12" ht="12.75">
      <c r="A113" s="21">
        <v>89</v>
      </c>
      <c r="B113" s="21">
        <v>98</v>
      </c>
      <c r="C113" s="22" t="s">
        <v>24</v>
      </c>
      <c r="D113" s="22" t="s">
        <v>130</v>
      </c>
      <c r="F113" s="22" t="s">
        <v>196</v>
      </c>
      <c r="G113" s="22"/>
      <c r="H113" s="27" t="s">
        <v>207</v>
      </c>
      <c r="I113" s="20">
        <v>0.0010210648148148147</v>
      </c>
      <c r="J113" s="20">
        <v>0.0009292824074074074</v>
      </c>
      <c r="K113" s="20">
        <f t="shared" si="2"/>
        <v>0.0019503472222222222</v>
      </c>
      <c r="L113" s="38">
        <v>366.47980657293806</v>
      </c>
    </row>
    <row r="114" spans="1:12" ht="12.75">
      <c r="A114" s="21">
        <v>90</v>
      </c>
      <c r="B114" s="21">
        <v>93</v>
      </c>
      <c r="C114" s="22" t="s">
        <v>131</v>
      </c>
      <c r="D114" s="22" t="s">
        <v>132</v>
      </c>
      <c r="F114" s="22" t="s">
        <v>197</v>
      </c>
      <c r="G114" s="27"/>
      <c r="H114" s="27" t="s">
        <v>203</v>
      </c>
      <c r="I114" s="20">
        <v>0.0010203703703703705</v>
      </c>
      <c r="J114" s="20">
        <v>0.0009608796296296296</v>
      </c>
      <c r="K114" s="20">
        <f t="shared" si="2"/>
        <v>0.00198125</v>
      </c>
      <c r="L114" s="38">
        <v>383.6948150801468</v>
      </c>
    </row>
    <row r="115" spans="1:12" ht="12.75">
      <c r="A115" s="21">
        <v>91</v>
      </c>
      <c r="B115" s="21">
        <v>106</v>
      </c>
      <c r="C115" s="22" t="s">
        <v>41</v>
      </c>
      <c r="D115" s="23" t="s">
        <v>133</v>
      </c>
      <c r="F115" s="22" t="s">
        <v>177</v>
      </c>
      <c r="G115" s="27"/>
      <c r="H115" s="27" t="s">
        <v>203</v>
      </c>
      <c r="I115" s="20">
        <v>0.0010832175925925927</v>
      </c>
      <c r="J115" s="20">
        <v>0.001002199074074074</v>
      </c>
      <c r="K115" s="20">
        <f t="shared" si="2"/>
        <v>0.002085416666666667</v>
      </c>
      <c r="L115" s="38">
        <v>441.72293364377197</v>
      </c>
    </row>
    <row r="116" spans="1:12" ht="12.75">
      <c r="A116" s="21">
        <v>92</v>
      </c>
      <c r="B116" s="21">
        <v>89</v>
      </c>
      <c r="C116" s="22" t="s">
        <v>55</v>
      </c>
      <c r="D116" s="23" t="s">
        <v>134</v>
      </c>
      <c r="F116" s="22" t="s">
        <v>182</v>
      </c>
      <c r="G116" s="27" t="s">
        <v>224</v>
      </c>
      <c r="H116" s="27" t="s">
        <v>203</v>
      </c>
      <c r="I116" s="20">
        <v>0.0013372685185185187</v>
      </c>
      <c r="J116" s="20">
        <v>0.0008052083333333332</v>
      </c>
      <c r="K116" s="20">
        <f t="shared" si="2"/>
        <v>0.002142476851851852</v>
      </c>
      <c r="L116" s="38">
        <v>473.5094474791797</v>
      </c>
    </row>
    <row r="117" spans="1:12" ht="12.75">
      <c r="A117" s="21">
        <v>93</v>
      </c>
      <c r="B117" s="21">
        <v>78</v>
      </c>
      <c r="C117" s="22" t="s">
        <v>44</v>
      </c>
      <c r="D117" s="23" t="s">
        <v>135</v>
      </c>
      <c r="F117" s="22" t="s">
        <v>175</v>
      </c>
      <c r="G117" s="27"/>
      <c r="H117" s="27" t="s">
        <v>203</v>
      </c>
      <c r="I117" s="20">
        <v>0.0009157407407407407</v>
      </c>
      <c r="J117" s="20">
        <v>0.001237962962962963</v>
      </c>
      <c r="K117" s="20">
        <f t="shared" si="2"/>
        <v>0.0021537037037037037</v>
      </c>
      <c r="L117" s="38">
        <v>479.7635891465925</v>
      </c>
    </row>
    <row r="118" spans="1:12" ht="12.75">
      <c r="A118" s="21">
        <v>94</v>
      </c>
      <c r="B118" s="21">
        <v>107</v>
      </c>
      <c r="C118" s="22" t="s">
        <v>55</v>
      </c>
      <c r="D118" s="22" t="s">
        <v>136</v>
      </c>
      <c r="F118" s="22" t="s">
        <v>198</v>
      </c>
      <c r="G118" s="22" t="s">
        <v>223</v>
      </c>
      <c r="H118" s="24" t="s">
        <v>203</v>
      </c>
      <c r="I118" s="20">
        <v>0.0013276620370370371</v>
      </c>
      <c r="J118" s="20">
        <v>0.0008826388888888889</v>
      </c>
      <c r="K118" s="20">
        <f t="shared" si="2"/>
        <v>0.002210300925925926</v>
      </c>
      <c r="L118" s="38">
        <v>511.2922002328289</v>
      </c>
    </row>
    <row r="119" spans="1:12" ht="12.75">
      <c r="A119" s="21">
        <v>95</v>
      </c>
      <c r="B119" s="21">
        <v>79</v>
      </c>
      <c r="C119" s="22" t="s">
        <v>44</v>
      </c>
      <c r="D119" s="23" t="s">
        <v>137</v>
      </c>
      <c r="F119" s="22" t="s">
        <v>175</v>
      </c>
      <c r="G119" s="27"/>
      <c r="H119" s="27" t="s">
        <v>211</v>
      </c>
      <c r="I119" s="20">
        <v>0.0009056712962962963</v>
      </c>
      <c r="J119" s="20">
        <v>0.0013128472222222222</v>
      </c>
      <c r="K119" s="20">
        <f t="shared" si="2"/>
        <v>0.0022185185185185185</v>
      </c>
      <c r="L119" s="38">
        <v>515.8699740306258</v>
      </c>
    </row>
    <row r="120" spans="1:12" ht="12.75">
      <c r="A120" s="21">
        <v>96</v>
      </c>
      <c r="B120" s="21">
        <v>50</v>
      </c>
      <c r="C120" s="22" t="s">
        <v>55</v>
      </c>
      <c r="D120" s="23" t="s">
        <v>138</v>
      </c>
      <c r="F120" s="22" t="s">
        <v>199</v>
      </c>
      <c r="G120" s="27" t="s">
        <v>212</v>
      </c>
      <c r="H120" s="27" t="s">
        <v>203</v>
      </c>
      <c r="I120" s="20">
        <v>0.0017714120370370368</v>
      </c>
      <c r="J120" s="20">
        <v>0.0007752314814814815</v>
      </c>
      <c r="K120" s="20">
        <f t="shared" si="2"/>
        <v>0.0025466435185185184</v>
      </c>
      <c r="L120" s="38">
        <v>698.6585475060444</v>
      </c>
    </row>
    <row r="123" spans="1:10" ht="12.75">
      <c r="A123" s="17" t="s">
        <v>16</v>
      </c>
      <c r="B123" s="17"/>
      <c r="C123" s="16"/>
      <c r="D123" s="16"/>
      <c r="E123" s="16"/>
      <c r="F123" s="16"/>
      <c r="G123" s="16"/>
      <c r="H123" s="16"/>
      <c r="I123" s="16"/>
      <c r="J123" s="16"/>
    </row>
    <row r="124" spans="1:10" ht="12.75">
      <c r="A124" s="15"/>
      <c r="B124" s="15"/>
      <c r="C124" s="16"/>
      <c r="D124" s="16"/>
      <c r="E124" s="16"/>
      <c r="F124" s="16"/>
      <c r="G124" s="16"/>
      <c r="H124" s="16"/>
      <c r="I124" s="16"/>
      <c r="J124" s="16"/>
    </row>
    <row r="125" spans="1:10" ht="12.75">
      <c r="A125" s="21"/>
      <c r="B125" s="21">
        <v>104</v>
      </c>
      <c r="C125" s="22" t="s">
        <v>41</v>
      </c>
      <c r="D125" s="23" t="s">
        <v>141</v>
      </c>
      <c r="F125" s="22" t="s">
        <v>186</v>
      </c>
      <c r="G125" s="22"/>
      <c r="H125" s="27"/>
      <c r="I125" s="20"/>
      <c r="J125" s="20"/>
    </row>
    <row r="126" spans="1:10" ht="12.75">
      <c r="A126" s="15"/>
      <c r="B126" s="15"/>
      <c r="C126" s="16"/>
      <c r="D126" s="16"/>
      <c r="E126" s="16"/>
      <c r="F126" s="16"/>
      <c r="G126" s="16"/>
      <c r="H126" s="16"/>
      <c r="I126" s="16"/>
      <c r="J126" s="16"/>
    </row>
    <row r="127" spans="1:10" ht="12.75">
      <c r="A127" s="17" t="s">
        <v>17</v>
      </c>
      <c r="B127" s="17"/>
      <c r="C127" s="16"/>
      <c r="D127" s="16"/>
      <c r="E127" s="16"/>
      <c r="F127" s="16"/>
      <c r="G127" s="16"/>
      <c r="H127" s="16"/>
      <c r="I127" s="16"/>
      <c r="J127" s="16"/>
    </row>
    <row r="128" spans="1:10" ht="12.75">
      <c r="A128" s="15"/>
      <c r="B128" s="15"/>
      <c r="C128" s="16"/>
      <c r="D128" s="16"/>
      <c r="E128" s="16"/>
      <c r="F128" s="16"/>
      <c r="G128" s="16"/>
      <c r="H128" s="16"/>
      <c r="I128" s="16"/>
      <c r="J128" s="16"/>
    </row>
    <row r="129" spans="1:10" ht="12.75">
      <c r="A129" s="21"/>
      <c r="B129" s="21">
        <v>52</v>
      </c>
      <c r="C129" s="22" t="s">
        <v>28</v>
      </c>
      <c r="D129" s="23" t="s">
        <v>149</v>
      </c>
      <c r="F129" s="22" t="s">
        <v>158</v>
      </c>
      <c r="G129" s="27"/>
      <c r="H129" s="24"/>
      <c r="I129" s="20"/>
      <c r="J129" s="20"/>
    </row>
    <row r="130" spans="1:10" ht="12.75">
      <c r="A130" s="21"/>
      <c r="B130" s="21">
        <v>65</v>
      </c>
      <c r="C130" s="22" t="s">
        <v>24</v>
      </c>
      <c r="D130" s="23" t="s">
        <v>146</v>
      </c>
      <c r="F130" s="22" t="s">
        <v>202</v>
      </c>
      <c r="G130" s="27"/>
      <c r="H130" s="27"/>
      <c r="I130" s="20"/>
      <c r="J130" s="20"/>
    </row>
    <row r="131" spans="1:10" ht="12.75">
      <c r="A131" s="21"/>
      <c r="B131" s="21">
        <v>84</v>
      </c>
      <c r="C131" s="24" t="s">
        <v>30</v>
      </c>
      <c r="D131" s="25" t="s">
        <v>142</v>
      </c>
      <c r="F131" s="24" t="s">
        <v>165</v>
      </c>
      <c r="G131" s="27"/>
      <c r="H131" s="27"/>
      <c r="I131" s="20"/>
      <c r="J131" s="20"/>
    </row>
    <row r="132" spans="1:10" ht="12.75">
      <c r="A132" s="21"/>
      <c r="B132" s="21">
        <v>109</v>
      </c>
      <c r="C132" s="22" t="s">
        <v>55</v>
      </c>
      <c r="D132" s="22" t="s">
        <v>140</v>
      </c>
      <c r="F132" s="22" t="s">
        <v>194</v>
      </c>
      <c r="G132" s="27"/>
      <c r="H132" s="27"/>
      <c r="I132" s="20"/>
      <c r="J132" s="20"/>
    </row>
    <row r="133" spans="1:10" ht="12.75">
      <c r="A133" s="15"/>
      <c r="B133" s="15"/>
      <c r="C133" s="16"/>
      <c r="D133" s="16"/>
      <c r="E133" s="16"/>
      <c r="F133" s="16"/>
      <c r="G133" s="16"/>
      <c r="H133" s="16"/>
      <c r="I133" s="16"/>
      <c r="J133" s="16"/>
    </row>
    <row r="134" spans="1:10" ht="12.75">
      <c r="A134" s="17" t="s">
        <v>18</v>
      </c>
      <c r="B134" s="17"/>
      <c r="C134" s="16"/>
      <c r="D134" s="16"/>
      <c r="E134" s="16"/>
      <c r="F134" s="16"/>
      <c r="G134" s="16"/>
      <c r="H134" s="18" t="s">
        <v>19</v>
      </c>
      <c r="I134" s="16"/>
      <c r="J134" s="16"/>
    </row>
    <row r="135" spans="1:10" ht="12.75">
      <c r="A135" s="15"/>
      <c r="B135" s="15"/>
      <c r="C135" s="16"/>
      <c r="D135" s="16"/>
      <c r="E135" s="16"/>
      <c r="F135" s="16"/>
      <c r="G135" s="16"/>
      <c r="H135" s="16"/>
      <c r="I135" s="19"/>
      <c r="J135" s="16"/>
    </row>
    <row r="136" spans="1:10" ht="12.75">
      <c r="A136" s="21"/>
      <c r="B136" s="21">
        <v>14</v>
      </c>
      <c r="C136" s="22" t="s">
        <v>41</v>
      </c>
      <c r="D136" s="23" t="s">
        <v>154</v>
      </c>
      <c r="F136" s="22" t="s">
        <v>181</v>
      </c>
      <c r="G136" s="27"/>
      <c r="H136" s="24"/>
      <c r="I136" s="36">
        <v>25</v>
      </c>
      <c r="J136" s="20"/>
    </row>
    <row r="137" spans="1:10" ht="12.75">
      <c r="A137" s="21"/>
      <c r="B137" s="21">
        <v>61</v>
      </c>
      <c r="C137" s="22" t="s">
        <v>37</v>
      </c>
      <c r="D137" s="23" t="s">
        <v>147</v>
      </c>
      <c r="F137" s="22" t="s">
        <v>177</v>
      </c>
      <c r="G137" s="22"/>
      <c r="H137" s="24"/>
      <c r="I137" s="36">
        <v>59</v>
      </c>
      <c r="J137" s="20"/>
    </row>
    <row r="138" spans="1:10" ht="12.75">
      <c r="A138" s="15"/>
      <c r="B138" s="15"/>
      <c r="C138" s="16"/>
      <c r="D138" s="16"/>
      <c r="E138" s="16"/>
      <c r="F138" s="16"/>
      <c r="G138" s="16"/>
      <c r="H138" s="16"/>
      <c r="I138" s="19"/>
      <c r="J138" s="16"/>
    </row>
    <row r="139" spans="1:10" ht="12.75">
      <c r="A139" s="17" t="s">
        <v>20</v>
      </c>
      <c r="B139" s="17"/>
      <c r="C139" s="16"/>
      <c r="D139" s="16"/>
      <c r="E139" s="16"/>
      <c r="F139" s="16"/>
      <c r="G139" s="16"/>
      <c r="H139" s="16"/>
      <c r="I139" s="16"/>
      <c r="J139" s="16"/>
    </row>
    <row r="140" spans="1:10" ht="12.75">
      <c r="A140" s="15"/>
      <c r="B140" s="15"/>
      <c r="C140" s="16"/>
      <c r="D140" s="16"/>
      <c r="E140" s="16"/>
      <c r="F140" s="16"/>
      <c r="G140" s="16"/>
      <c r="H140" s="16"/>
      <c r="I140" s="16"/>
      <c r="J140" s="16"/>
    </row>
    <row r="141" spans="1:10" ht="12.75">
      <c r="A141" s="21"/>
      <c r="B141" s="21">
        <v>40</v>
      </c>
      <c r="C141" s="22" t="s">
        <v>24</v>
      </c>
      <c r="D141" s="22" t="s">
        <v>152</v>
      </c>
      <c r="F141" s="22" t="s">
        <v>161</v>
      </c>
      <c r="G141" s="27"/>
      <c r="H141" s="24"/>
      <c r="I141" s="20"/>
      <c r="J141" s="20"/>
    </row>
    <row r="142" spans="1:10" ht="12.75">
      <c r="A142" s="21"/>
      <c r="B142" s="21">
        <v>45</v>
      </c>
      <c r="C142" s="22" t="s">
        <v>24</v>
      </c>
      <c r="D142" s="23" t="s">
        <v>150</v>
      </c>
      <c r="F142" s="22" t="s">
        <v>186</v>
      </c>
      <c r="G142" s="27"/>
      <c r="H142" s="24"/>
      <c r="I142" s="20"/>
      <c r="J142" s="20"/>
    </row>
    <row r="143" spans="1:10" ht="12.75">
      <c r="A143" s="21"/>
      <c r="B143" s="21">
        <v>77</v>
      </c>
      <c r="C143" s="22" t="s">
        <v>24</v>
      </c>
      <c r="D143" s="23" t="s">
        <v>143</v>
      </c>
      <c r="F143" s="22" t="s">
        <v>186</v>
      </c>
      <c r="G143" s="27"/>
      <c r="H143" s="24"/>
      <c r="I143" s="20"/>
      <c r="J143" s="20"/>
    </row>
    <row r="144" spans="1:10" ht="12.75">
      <c r="A144" s="15"/>
      <c r="B144" s="15"/>
      <c r="C144" s="16"/>
      <c r="D144" s="16"/>
      <c r="E144" s="16"/>
      <c r="F144" s="16"/>
      <c r="G144" s="16"/>
      <c r="H144" s="16"/>
      <c r="I144" s="16"/>
      <c r="J144" s="16"/>
    </row>
    <row r="145" spans="1:10" ht="12.75">
      <c r="A145" s="17" t="s">
        <v>21</v>
      </c>
      <c r="B145" s="17"/>
      <c r="C145" s="16"/>
      <c r="D145" s="16"/>
      <c r="E145" s="16"/>
      <c r="F145" s="16"/>
      <c r="G145" s="16"/>
      <c r="H145" s="16"/>
      <c r="I145" s="16"/>
      <c r="J145" s="16"/>
    </row>
    <row r="146" spans="1:10" ht="12.75">
      <c r="A146" s="15"/>
      <c r="B146" s="15"/>
      <c r="C146" s="16"/>
      <c r="D146" s="16"/>
      <c r="E146" s="16"/>
      <c r="F146" s="16"/>
      <c r="G146" s="16"/>
      <c r="H146" s="16"/>
      <c r="I146" s="16"/>
      <c r="J146" s="16"/>
    </row>
    <row r="147" spans="1:10" ht="12.75">
      <c r="A147" s="21"/>
      <c r="B147" s="21">
        <v>21</v>
      </c>
      <c r="C147" s="22" t="s">
        <v>41</v>
      </c>
      <c r="D147" s="23" t="s">
        <v>153</v>
      </c>
      <c r="F147" s="22" t="s">
        <v>157</v>
      </c>
      <c r="G147" s="27"/>
      <c r="H147" s="24"/>
      <c r="I147" s="20"/>
      <c r="J147" s="20"/>
    </row>
    <row r="148" spans="1:10" ht="12.75">
      <c r="A148" s="21"/>
      <c r="B148" s="21">
        <v>41</v>
      </c>
      <c r="C148" s="22" t="s">
        <v>28</v>
      </c>
      <c r="D148" s="22" t="s">
        <v>151</v>
      </c>
      <c r="F148" s="22" t="s">
        <v>162</v>
      </c>
      <c r="G148" s="27"/>
      <c r="H148" s="24"/>
      <c r="I148" s="20"/>
      <c r="J148" s="20"/>
    </row>
    <row r="149" spans="1:10" ht="12.75">
      <c r="A149" s="21"/>
      <c r="B149" s="21">
        <v>72</v>
      </c>
      <c r="C149" s="22" t="s">
        <v>55</v>
      </c>
      <c r="D149" s="22" t="s">
        <v>144</v>
      </c>
      <c r="F149" s="22" t="s">
        <v>201</v>
      </c>
      <c r="G149" s="22"/>
      <c r="H149" s="27"/>
      <c r="I149" s="20"/>
      <c r="J149" s="20"/>
    </row>
    <row r="150" spans="1:10" ht="12.75">
      <c r="A150" s="21"/>
      <c r="B150" s="21">
        <v>111</v>
      </c>
      <c r="C150" s="22" t="s">
        <v>37</v>
      </c>
      <c r="D150" s="23" t="s">
        <v>139</v>
      </c>
      <c r="F150" s="22" t="s">
        <v>200</v>
      </c>
      <c r="G150" s="22"/>
      <c r="H150" s="27"/>
      <c r="I150" s="20"/>
      <c r="J150" s="20"/>
    </row>
    <row r="151" spans="1:10" ht="12.75">
      <c r="A151" s="15"/>
      <c r="B151" s="15"/>
      <c r="C151" s="16"/>
      <c r="D151" s="16"/>
      <c r="E151" s="16"/>
      <c r="F151" s="16"/>
      <c r="G151" s="16"/>
      <c r="H151" s="16"/>
      <c r="I151" s="16"/>
      <c r="J151" s="16"/>
    </row>
    <row r="152" spans="1:10" ht="12.75">
      <c r="A152" s="17" t="s">
        <v>22</v>
      </c>
      <c r="B152" s="17"/>
      <c r="C152" s="16"/>
      <c r="D152" s="16"/>
      <c r="E152" s="16"/>
      <c r="F152" s="16"/>
      <c r="G152" s="16"/>
      <c r="H152" s="18" t="s">
        <v>19</v>
      </c>
      <c r="I152" s="16"/>
      <c r="J152" s="16"/>
    </row>
    <row r="153" spans="1:9" ht="12.75">
      <c r="A153" s="15"/>
      <c r="B153" s="15"/>
      <c r="C153" s="16"/>
      <c r="D153" s="16"/>
      <c r="E153" s="16"/>
      <c r="F153" s="16"/>
      <c r="G153" s="16"/>
      <c r="H153" s="16"/>
      <c r="I153" s="19"/>
    </row>
    <row r="154" spans="1:10" ht="12.75">
      <c r="A154" s="21"/>
      <c r="B154" s="21">
        <v>56</v>
      </c>
      <c r="C154" s="22" t="s">
        <v>44</v>
      </c>
      <c r="D154" s="23" t="s">
        <v>148</v>
      </c>
      <c r="F154" s="22" t="s">
        <v>184</v>
      </c>
      <c r="G154" s="27"/>
      <c r="H154" s="24"/>
      <c r="I154" s="36">
        <v>55</v>
      </c>
      <c r="J154" s="20"/>
    </row>
    <row r="155" spans="1:10" ht="12.75">
      <c r="A155" s="21"/>
      <c r="B155" s="21">
        <v>67</v>
      </c>
      <c r="C155" s="22" t="s">
        <v>55</v>
      </c>
      <c r="D155" s="23" t="s">
        <v>145</v>
      </c>
      <c r="F155" s="22" t="s">
        <v>179</v>
      </c>
      <c r="G155" s="27"/>
      <c r="H155" s="24"/>
      <c r="I155" s="36">
        <v>55</v>
      </c>
      <c r="J155" s="20"/>
    </row>
    <row r="156" spans="1:9" ht="12.75">
      <c r="A156" s="15"/>
      <c r="B156" s="15"/>
      <c r="C156" s="16"/>
      <c r="D156" s="16"/>
      <c r="E156" s="16"/>
      <c r="F156" s="16"/>
      <c r="G156" s="16"/>
      <c r="H156" s="16"/>
      <c r="I156" s="19"/>
    </row>
    <row r="157" spans="1:10" ht="12.75">
      <c r="A157" s="15"/>
      <c r="B157" s="15"/>
      <c r="C157" s="16"/>
      <c r="D157" s="16"/>
      <c r="E157" s="16"/>
      <c r="F157" s="16"/>
      <c r="G157" s="16"/>
      <c r="H157" s="16"/>
      <c r="I157" s="16"/>
      <c r="J157" s="16"/>
    </row>
    <row r="158" spans="1:9" ht="12.75">
      <c r="A158" s="15"/>
      <c r="B158" s="15"/>
      <c r="C158" s="16"/>
      <c r="D158" s="16"/>
      <c r="E158" s="16"/>
      <c r="F158" s="16"/>
      <c r="G158" s="16"/>
      <c r="H158" s="16"/>
      <c r="I158" s="16"/>
    </row>
    <row r="159" spans="1:9" ht="12.75">
      <c r="A159" s="15"/>
      <c r="B159" s="15"/>
      <c r="C159" s="16"/>
      <c r="D159" s="16"/>
      <c r="E159" s="16"/>
      <c r="F159" s="16"/>
      <c r="G159" s="16"/>
      <c r="H159" s="16"/>
      <c r="I159" s="16"/>
    </row>
    <row r="160" spans="1:9" ht="12.75">
      <c r="A160" s="15"/>
      <c r="B160" s="15"/>
      <c r="C160" s="16"/>
      <c r="D160" s="16"/>
      <c r="E160" s="16"/>
      <c r="F160" s="16"/>
      <c r="G160" s="16"/>
      <c r="H160" s="18" t="s">
        <v>23</v>
      </c>
      <c r="I160" s="16"/>
    </row>
    <row r="161" spans="1:9" ht="12.75">
      <c r="A161" s="15"/>
      <c r="B161" s="15"/>
      <c r="C161" s="16"/>
      <c r="D161" s="16"/>
      <c r="E161" s="16"/>
      <c r="F161" s="16"/>
      <c r="G161" s="16"/>
      <c r="H161" s="18" t="s">
        <v>273</v>
      </c>
      <c r="I161" s="16"/>
    </row>
  </sheetData>
  <sheetProtection/>
  <mergeCells count="1">
    <mergeCell ref="I6:J6"/>
  </mergeCells>
  <printOptions horizontalCentered="1"/>
  <pageMargins left="0.7480314960629921" right="0.7480314960629921" top="0.7086614173228347" bottom="0.7874015748031497" header="0.11811023622047245" footer="0.31496062992125984"/>
  <pageSetup horizontalDpi="300" verticalDpi="300" orientation="portrait" paperSize="9" scale="86" r:id="rId3"/>
  <headerFooter alignWithMargins="0">
    <oddFooter>&amp;CPage &amp;P</oddFooter>
  </headerFooter>
  <rowBreaks count="2" manualBreakCount="2">
    <brk id="39" max="255" man="1"/>
    <brk id="9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James</dc:creator>
  <cp:keywords/>
  <dc:description/>
  <cp:lastModifiedBy>Jerry Cross</cp:lastModifiedBy>
  <cp:lastPrinted>2016-01-24T13:48:46Z</cp:lastPrinted>
  <dcterms:created xsi:type="dcterms:W3CDTF">2006-06-15T23:13:00Z</dcterms:created>
  <dcterms:modified xsi:type="dcterms:W3CDTF">2016-02-08T12:17:16Z</dcterms:modified>
  <cp:category/>
  <cp:version/>
  <cp:contentType/>
  <cp:contentStatus/>
</cp:coreProperties>
</file>