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0170" windowHeight="12120" activeTab="0"/>
  </bookViews>
  <sheets>
    <sheet name="Sheet1" sheetId="1" r:id="rId1"/>
  </sheets>
  <definedNames>
    <definedName name="DNF1">'Sheet1'!$A$129</definedName>
    <definedName name="DNF2">'Sheet1'!$A$141</definedName>
    <definedName name="DNS1">'Sheet1'!$A$125</definedName>
    <definedName name="DNS2">'Sheet1'!#REF!</definedName>
    <definedName name="DSQ1">'Sheet1'!#REF!</definedName>
    <definedName name="DSQ2">'Sheet1'!$A$149</definedName>
    <definedName name="F">'Sheet1'!$L$23</definedName>
    <definedName name="First_BASS">'Sheet1'!$G$25</definedName>
    <definedName name="First_Class">'Sheet1'!$H$25</definedName>
    <definedName name="First_DNF1">'Sheet1'!$I$131</definedName>
    <definedName name="First_DNF2">'Sheet1'!$J$143</definedName>
    <definedName name="First_DNS1">'Sheet1'!$I$127</definedName>
    <definedName name="First_DNS2">'Sheet1'!#REF!</definedName>
    <definedName name="First_DSQ1">'Sheet1'!#REF!</definedName>
    <definedName name="First_DSQ2">'Sheet1'!$J$151</definedName>
    <definedName name="First_No_Finish">'Sheet1'!$J$143</definedName>
    <definedName name="First_Pos">'Sheet1'!$A$25</definedName>
    <definedName name="First_Rank">'Sheet1'!$C$25</definedName>
    <definedName name="First_Team">'Sheet1'!$F$25</definedName>
    <definedName name="First_Time">'Sheet1'!$I$25</definedName>
    <definedName name="Last_DNF1">'Sheet1'!$I$138</definedName>
    <definedName name="Last_DNF2">'Sheet1'!$J$147</definedName>
    <definedName name="Last_DNS1">'Sheet1'!$I$127</definedName>
    <definedName name="Last_DNS2">'Sheet1'!#REF!</definedName>
    <definedName name="Last_DSQ1">'Sheet1'!#REF!</definedName>
    <definedName name="Last_DSQ2">'Sheet1'!$J$151</definedName>
    <definedName name="Last_No_Finish">'Sheet1'!$J$151</definedName>
    <definedName name="_xlnm.Print_Titles" localSheetId="0">'Sheet1'!$24:$24</definedName>
    <definedName name="XIX">'Sheet1'!$J$25</definedName>
  </definedNames>
  <calcPr fullCalcOnLoad="1" refMode="R1C1"/>
</workbook>
</file>

<file path=xl/sharedStrings.xml><?xml version="1.0" encoding="utf-8"?>
<sst xmlns="http://schemas.openxmlformats.org/spreadsheetml/2006/main" count="598" uniqueCount="261">
  <si>
    <t>Weather:</t>
  </si>
  <si>
    <t>Snow:</t>
  </si>
  <si>
    <t>Temperature:</t>
  </si>
  <si>
    <t>Start: -5</t>
  </si>
  <si>
    <t>Finish: -3</t>
  </si>
  <si>
    <t>F=</t>
  </si>
  <si>
    <t>Pos</t>
  </si>
  <si>
    <t>Start No</t>
  </si>
  <si>
    <t>Rank</t>
  </si>
  <si>
    <t>Name</t>
  </si>
  <si>
    <t>Team</t>
  </si>
  <si>
    <t>BASS</t>
  </si>
  <si>
    <t>Class</t>
  </si>
  <si>
    <t>Time   1st Run</t>
  </si>
  <si>
    <t>Time 2nd Run</t>
  </si>
  <si>
    <t>Total Time</t>
  </si>
  <si>
    <t>Race Points</t>
  </si>
  <si>
    <t>Did not start 1st run:</t>
  </si>
  <si>
    <t>Did not finish 1st run:</t>
  </si>
  <si>
    <t>Gate No:</t>
  </si>
  <si>
    <t>Did not finish 2nd run:</t>
  </si>
  <si>
    <t>Disqualified 2nd run:</t>
  </si>
  <si>
    <t>Technical Delegate</t>
  </si>
  <si>
    <t>WO2</t>
  </si>
  <si>
    <t>MACPHERSON Dougie</t>
  </si>
  <si>
    <t>LCpl</t>
  </si>
  <si>
    <t>GORE Al</t>
  </si>
  <si>
    <t>Capt</t>
  </si>
  <si>
    <t>MURROW Joseph</t>
  </si>
  <si>
    <t>Sgt</t>
  </si>
  <si>
    <t>WHITE Chris</t>
  </si>
  <si>
    <t>STODDART Lee</t>
  </si>
  <si>
    <t xml:space="preserve">Cpl </t>
  </si>
  <si>
    <t>HAYES Chris</t>
  </si>
  <si>
    <t>RIDDELL John</t>
  </si>
  <si>
    <t>Cpl</t>
  </si>
  <si>
    <t>MACDONALD Dan</t>
  </si>
  <si>
    <t>Spr</t>
  </si>
  <si>
    <t>SOUTHALL Kieran</t>
  </si>
  <si>
    <t>Lt</t>
  </si>
  <si>
    <t>ANDERSON Fergus</t>
  </si>
  <si>
    <t>Sig</t>
  </si>
  <si>
    <t>GRAND Hayden</t>
  </si>
  <si>
    <t>JACKSON Steven</t>
  </si>
  <si>
    <t>SSgt</t>
  </si>
  <si>
    <t>ROBERTS Michael</t>
  </si>
  <si>
    <t>INMAN Paul</t>
  </si>
  <si>
    <t>HUGHES Bret</t>
  </si>
  <si>
    <t>CROWTHER James</t>
  </si>
  <si>
    <t>SPENCER-FLEET Richard</t>
  </si>
  <si>
    <t>YOUNG James</t>
  </si>
  <si>
    <t>MAWBY Edward</t>
  </si>
  <si>
    <t>HIGTON Chris</t>
  </si>
  <si>
    <t>Pte</t>
  </si>
  <si>
    <t>MASTERS Jordan</t>
  </si>
  <si>
    <t>DAY Tom</t>
  </si>
  <si>
    <t>TIDMUS Mark</t>
  </si>
  <si>
    <t>DURHAM Andy</t>
  </si>
  <si>
    <t>COBB Nathan</t>
  </si>
  <si>
    <t>CARR Gareth</t>
  </si>
  <si>
    <t>OLDHAM James</t>
  </si>
  <si>
    <t>ROMANKIW Joshua</t>
  </si>
  <si>
    <t>CURRAN Kieran</t>
  </si>
  <si>
    <t>BEATON Angus</t>
  </si>
  <si>
    <t>Rfn</t>
  </si>
  <si>
    <t>OWEN Laurie</t>
  </si>
  <si>
    <t>2Lt</t>
  </si>
  <si>
    <t>HOUSTOUN Michael</t>
  </si>
  <si>
    <t>OLDHAM Adam</t>
  </si>
  <si>
    <t>ODLING Alistair</t>
  </si>
  <si>
    <t>MARGERRISON Lee</t>
  </si>
  <si>
    <t>RUSSELL James</t>
  </si>
  <si>
    <t>KEMP Ben</t>
  </si>
  <si>
    <t>SPENCER Lee</t>
  </si>
  <si>
    <t>DEWING James</t>
  </si>
  <si>
    <t>MASON Joe</t>
  </si>
  <si>
    <t>ENGLAND Jack</t>
  </si>
  <si>
    <t>MARQUIS Wayne</t>
  </si>
  <si>
    <t>LEE Chris</t>
  </si>
  <si>
    <t>SAW Jack</t>
  </si>
  <si>
    <t>CRANFIELD Lizzie</t>
  </si>
  <si>
    <t>JACKSON Tom</t>
  </si>
  <si>
    <t>PENN Nick</t>
  </si>
  <si>
    <t>DAY Richard</t>
  </si>
  <si>
    <t>NURICK Rupert</t>
  </si>
  <si>
    <t>WARD Dominic</t>
  </si>
  <si>
    <t>GEERING Scarlett</t>
  </si>
  <si>
    <t>VOIGT Jonny</t>
  </si>
  <si>
    <t>WOOD Emmerson</t>
  </si>
  <si>
    <t>MARKHAM Liam</t>
  </si>
  <si>
    <t>LBdr</t>
  </si>
  <si>
    <t>ADAMSON Richard</t>
  </si>
  <si>
    <t>BROCKLEHURST Matty</t>
  </si>
  <si>
    <t>2 Lt</t>
  </si>
  <si>
    <t>SUFF Hollie</t>
  </si>
  <si>
    <t>GATES Harry</t>
  </si>
  <si>
    <t>MCGEALY Ryan</t>
  </si>
  <si>
    <t>FORD John</t>
  </si>
  <si>
    <t>HENLEY James</t>
  </si>
  <si>
    <t>Maj</t>
  </si>
  <si>
    <t>WATT Jeff</t>
  </si>
  <si>
    <t>ARBUTHNOTT Magnus</t>
  </si>
  <si>
    <t>Cfn</t>
  </si>
  <si>
    <t>BENTLEY Michael</t>
  </si>
  <si>
    <t>WORBOYS James</t>
  </si>
  <si>
    <t>EVANS-DAY Josh</t>
  </si>
  <si>
    <t>BIRTWISTLE Mel</t>
  </si>
  <si>
    <t>GIBBONS Michael</t>
  </si>
  <si>
    <t>FYSH Oliver</t>
  </si>
  <si>
    <t>LAW Kate</t>
  </si>
  <si>
    <t>RUSSELL Jamie</t>
  </si>
  <si>
    <t>BOND Daniel</t>
  </si>
  <si>
    <t>ABBOTT Matthew</t>
  </si>
  <si>
    <t>PETERS Guy</t>
  </si>
  <si>
    <t>GATES Jamie</t>
  </si>
  <si>
    <t>Tpr</t>
  </si>
  <si>
    <t>GROVE Josh</t>
  </si>
  <si>
    <t>HOLLIDAY Hattie</t>
  </si>
  <si>
    <t>REITH Ali</t>
  </si>
  <si>
    <t>SMITH Alison</t>
  </si>
  <si>
    <t>EDIS Jonathan</t>
  </si>
  <si>
    <t>Fus</t>
  </si>
  <si>
    <t>KILLORAN Tom</t>
  </si>
  <si>
    <t>HAMPSON Louis</t>
  </si>
  <si>
    <t>BARR Lauran</t>
  </si>
  <si>
    <t>PLANT Maxx</t>
  </si>
  <si>
    <t>DRANSFIELD Phillip</t>
  </si>
  <si>
    <t>BROOKMAN Amy</t>
  </si>
  <si>
    <t>Gnr</t>
  </si>
  <si>
    <t>THWAITES Nick</t>
  </si>
  <si>
    <t>TYRELL Sophie</t>
  </si>
  <si>
    <t>THOMSON Ryan</t>
  </si>
  <si>
    <t xml:space="preserve">CAMPBELL James </t>
  </si>
  <si>
    <t>WILLIAMS Hannah</t>
  </si>
  <si>
    <t>WALL Emily</t>
  </si>
  <si>
    <t>HOWARD Claire</t>
  </si>
  <si>
    <t>MCNAMARA Declan</t>
  </si>
  <si>
    <t>PARSONS Daniel</t>
  </si>
  <si>
    <t>COWIE Joe</t>
  </si>
  <si>
    <t>MCARTHY Jamie</t>
  </si>
  <si>
    <t>GILLESPIE Jonny</t>
  </si>
  <si>
    <t>VINCENT Robert</t>
  </si>
  <si>
    <t>MONTAGUE Kevin</t>
  </si>
  <si>
    <t>MATTHEW Kieran</t>
  </si>
  <si>
    <t>GEMMEL Danny</t>
  </si>
  <si>
    <t>BAIRD Chris</t>
  </si>
  <si>
    <t>LEWIS Zak</t>
  </si>
  <si>
    <t>NICHOLAS Graham</t>
  </si>
  <si>
    <t>EWENS Jonno</t>
  </si>
  <si>
    <t>WHEELER Brad</t>
  </si>
  <si>
    <t>DUGARD Luke</t>
  </si>
  <si>
    <t>ROSIE Christopher</t>
  </si>
  <si>
    <t>WHITE Duncan</t>
  </si>
  <si>
    <t>RIX Danny</t>
  </si>
  <si>
    <t>WILLIAMSON Joe</t>
  </si>
  <si>
    <t>THOMAS Ian</t>
  </si>
  <si>
    <t>1 Regt RLC</t>
  </si>
  <si>
    <t>39 Engr Regt</t>
  </si>
  <si>
    <t>23 Para Engr Regt</t>
  </si>
  <si>
    <t>1 RHA</t>
  </si>
  <si>
    <t>5 FS Bn REME</t>
  </si>
  <si>
    <t>QRH</t>
  </si>
  <si>
    <t>Sappers HC</t>
  </si>
  <si>
    <t>22 Sig Regt</t>
  </si>
  <si>
    <t>9 Regt RLC</t>
  </si>
  <si>
    <t>3 ACS Bn REME</t>
  </si>
  <si>
    <t>Bayonets 1</t>
  </si>
  <si>
    <t>KRH</t>
  </si>
  <si>
    <t>19 Regt RA</t>
  </si>
  <si>
    <t>1 LANCS</t>
  </si>
  <si>
    <t>RAC Individuals</t>
  </si>
  <si>
    <t>26 Regt RA</t>
  </si>
  <si>
    <t>4 Med Regt RAMC</t>
  </si>
  <si>
    <t>SCOTS DG</t>
  </si>
  <si>
    <t>Spare Parts</t>
  </si>
  <si>
    <t>1 RRF</t>
  </si>
  <si>
    <t>26 Engr Regt</t>
  </si>
  <si>
    <t>69 Sport &amp; Pastime</t>
  </si>
  <si>
    <t>6 Regt RLC</t>
  </si>
  <si>
    <t>One time in Stubai</t>
  </si>
  <si>
    <t>5 Regt AAC</t>
  </si>
  <si>
    <t>Ziggy Stardust</t>
  </si>
  <si>
    <t>27 Regt RLC</t>
  </si>
  <si>
    <t>Bayonets 2</t>
  </si>
  <si>
    <t>14 Regt RA</t>
  </si>
  <si>
    <t>6 Bn REME</t>
  </si>
  <si>
    <t>158 Regt RLC</t>
  </si>
  <si>
    <t>3 RSME</t>
  </si>
  <si>
    <t>The Royal Lancers</t>
  </si>
  <si>
    <t>RTR</t>
  </si>
  <si>
    <t>QRH*</t>
  </si>
  <si>
    <t>V</t>
  </si>
  <si>
    <t>S</t>
  </si>
  <si>
    <t>J</t>
  </si>
  <si>
    <t>JR</t>
  </si>
  <si>
    <t>FS</t>
  </si>
  <si>
    <t>SR</t>
  </si>
  <si>
    <t>FJ</t>
  </si>
  <si>
    <t>FSR</t>
  </si>
  <si>
    <t>FV</t>
  </si>
  <si>
    <t>SN</t>
  </si>
  <si>
    <t>RLC</t>
  </si>
  <si>
    <t>RE</t>
  </si>
  <si>
    <t>RA</t>
  </si>
  <si>
    <t>REME</t>
  </si>
  <si>
    <t>RAC</t>
  </si>
  <si>
    <t>SIGS</t>
  </si>
  <si>
    <t>RLC B</t>
  </si>
  <si>
    <t>REME B</t>
  </si>
  <si>
    <t>INF</t>
  </si>
  <si>
    <t>RE B</t>
  </si>
  <si>
    <t>RAC B</t>
  </si>
  <si>
    <t>AMS</t>
  </si>
  <si>
    <t>INF B</t>
  </si>
  <si>
    <t>RA B</t>
  </si>
  <si>
    <t>BRITISH ARMY</t>
  </si>
  <si>
    <t>Ski Championships - Chantemerle</t>
  </si>
  <si>
    <t>Ex Lions Challenge 2016</t>
  </si>
  <si>
    <t>TEAM GIANT SLALOM</t>
  </si>
  <si>
    <t>Venue:</t>
  </si>
  <si>
    <t>Chantemerle</t>
  </si>
  <si>
    <t>Course Name:</t>
  </si>
  <si>
    <t>La Draye</t>
  </si>
  <si>
    <t>Jury</t>
  </si>
  <si>
    <t>Technical Data</t>
  </si>
  <si>
    <t>TD:</t>
  </si>
  <si>
    <t>R Anderson</t>
  </si>
  <si>
    <t>GBR</t>
  </si>
  <si>
    <t>Start Altitude (m):</t>
  </si>
  <si>
    <t>Referee:</t>
  </si>
  <si>
    <t>J Poole</t>
  </si>
  <si>
    <t>Finish Altitude (m):</t>
  </si>
  <si>
    <t>Chief of Race:</t>
  </si>
  <si>
    <t>J John</t>
  </si>
  <si>
    <t>Vertical Difference (m):</t>
  </si>
  <si>
    <t xml:space="preserve"> </t>
  </si>
  <si>
    <t>Homologation:</t>
  </si>
  <si>
    <t>11944/01/16</t>
  </si>
  <si>
    <t>First Run</t>
  </si>
  <si>
    <t>Second Run</t>
  </si>
  <si>
    <t>Course Setter:</t>
  </si>
  <si>
    <t>J L Blanchard</t>
  </si>
  <si>
    <t>FRA</t>
  </si>
  <si>
    <t>J Pogneaux</t>
  </si>
  <si>
    <t>Forerunners:</t>
  </si>
  <si>
    <t>A</t>
  </si>
  <si>
    <t>B</t>
  </si>
  <si>
    <t>C</t>
  </si>
  <si>
    <t>D</t>
  </si>
  <si>
    <t>Number of Gates:</t>
  </si>
  <si>
    <t>Start Time:</t>
  </si>
  <si>
    <t>OFFICIAL RESULTS</t>
  </si>
  <si>
    <t>46(44)</t>
  </si>
  <si>
    <t>44(42)</t>
  </si>
  <si>
    <t>Firm</t>
  </si>
  <si>
    <t>Sunny</t>
  </si>
  <si>
    <t>Maj R Anderson (GBR)</t>
  </si>
  <si>
    <t>H Fiore</t>
  </si>
  <si>
    <t>D Kuwall</t>
  </si>
  <si>
    <t>L Peythieu</t>
  </si>
  <si>
    <t>M Pogneaux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</si>
</sst>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"/>
    <numFmt numFmtId="165" formatCode="m:ss.00"/>
    <numFmt numFmtId="166" formatCode="dd\ mmmm\ yyyy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20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/>
    </xf>
    <xf numFmtId="0" fontId="0" fillId="0" borderId="10" xfId="0" applyFont="1" applyBorder="1" applyAlignment="1">
      <alignment horizontal="center" vertical="center" textRotation="90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20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66" fontId="0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tabSelected="1" zoomScalePageLayoutView="0" workbookViewId="0" topLeftCell="A10">
      <selection activeCell="L21" sqref="L21"/>
    </sheetView>
  </sheetViews>
  <sheetFormatPr defaultColWidth="9.140625" defaultRowHeight="12.75"/>
  <cols>
    <col min="1" max="2" width="4.7109375" style="0" customWidth="1"/>
    <col min="3" max="3" width="6.00390625" style="0" customWidth="1"/>
    <col min="4" max="4" width="6.7109375" style="0" customWidth="1"/>
    <col min="5" max="5" width="14.7109375" style="0" customWidth="1"/>
    <col min="6" max="6" width="18.7109375" style="0" customWidth="1"/>
    <col min="7" max="7" width="18.7109375" style="0" hidden="1" customWidth="1"/>
    <col min="8" max="8" width="4.28125" style="0" customWidth="1"/>
    <col min="9" max="11" width="8.00390625" style="0" customWidth="1"/>
    <col min="12" max="12" width="7.7109375" style="0" customWidth="1"/>
  </cols>
  <sheetData>
    <row r="1" spans="1:12" ht="54" customHeight="1">
      <c r="A1" s="27" t="s">
        <v>215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8" customHeight="1">
      <c r="A2" s="27" t="s">
        <v>216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8" customHeight="1">
      <c r="A3" s="27" t="s">
        <v>217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36" customHeight="1">
      <c r="A4" s="27" t="s">
        <v>218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8" customHeight="1">
      <c r="A5" s="27" t="s">
        <v>251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8.75" customHeight="1">
      <c r="A6" s="26" t="s">
        <v>219</v>
      </c>
      <c r="D6" s="26" t="s">
        <v>220</v>
      </c>
      <c r="E6" s="26"/>
      <c r="F6" s="26"/>
      <c r="I6" s="37">
        <v>42391</v>
      </c>
      <c r="J6" s="37"/>
      <c r="K6" s="26"/>
      <c r="L6" s="26"/>
    </row>
    <row r="7" spans="1:12" ht="17.25" customHeight="1">
      <c r="A7" s="26" t="s">
        <v>221</v>
      </c>
      <c r="D7" s="26" t="s">
        <v>222</v>
      </c>
      <c r="E7" s="26"/>
      <c r="F7" s="26"/>
      <c r="I7" s="28"/>
      <c r="J7" s="26"/>
      <c r="K7" s="26"/>
      <c r="L7" s="26"/>
    </row>
    <row r="8" spans="1:12" ht="19.5" customHeight="1">
      <c r="A8" s="28" t="s">
        <v>223</v>
      </c>
      <c r="D8" s="29"/>
      <c r="E8" s="26"/>
      <c r="F8" s="26"/>
      <c r="I8" s="28" t="s">
        <v>224</v>
      </c>
      <c r="J8" s="26"/>
      <c r="K8" s="26"/>
      <c r="L8" s="26"/>
    </row>
    <row r="9" spans="1:12" ht="24.75" customHeight="1">
      <c r="A9" t="s">
        <v>225</v>
      </c>
      <c r="D9" s="26" t="s">
        <v>99</v>
      </c>
      <c r="E9" s="26" t="s">
        <v>226</v>
      </c>
      <c r="F9" s="26" t="s">
        <v>227</v>
      </c>
      <c r="I9" s="28" t="s">
        <v>228</v>
      </c>
      <c r="J9" s="26"/>
      <c r="K9" s="26">
        <v>2265</v>
      </c>
      <c r="L9" s="26"/>
    </row>
    <row r="10" spans="1:12" ht="12.75">
      <c r="A10" t="s">
        <v>229</v>
      </c>
      <c r="D10" s="26" t="s">
        <v>27</v>
      </c>
      <c r="E10" s="26" t="s">
        <v>230</v>
      </c>
      <c r="F10" s="26" t="s">
        <v>227</v>
      </c>
      <c r="I10" s="28" t="s">
        <v>231</v>
      </c>
      <c r="J10" s="26"/>
      <c r="K10" s="26">
        <v>1915</v>
      </c>
      <c r="L10" s="26"/>
    </row>
    <row r="11" spans="1:12" ht="12.75">
      <c r="A11" t="s">
        <v>232</v>
      </c>
      <c r="D11" s="26" t="s">
        <v>99</v>
      </c>
      <c r="E11" s="26" t="s">
        <v>233</v>
      </c>
      <c r="F11" s="26" t="s">
        <v>227</v>
      </c>
      <c r="I11" s="28" t="s">
        <v>234</v>
      </c>
      <c r="J11" s="26"/>
      <c r="K11" s="26">
        <f>SUM(K9-K10)</f>
        <v>350</v>
      </c>
      <c r="L11" s="26"/>
    </row>
    <row r="12" spans="6:12" ht="12.75">
      <c r="F12" s="26" t="s">
        <v>235</v>
      </c>
      <c r="I12" s="28" t="s">
        <v>236</v>
      </c>
      <c r="J12" s="26"/>
      <c r="K12" s="26" t="s">
        <v>237</v>
      </c>
      <c r="L12" s="26"/>
    </row>
    <row r="13" spans="4:12" ht="12.75">
      <c r="D13" s="26"/>
      <c r="E13" s="26"/>
      <c r="F13" s="26"/>
      <c r="I13" s="28"/>
      <c r="J13" s="26"/>
      <c r="K13" s="26"/>
      <c r="L13" s="26"/>
    </row>
    <row r="14" spans="1:12" ht="18.75" customHeight="1">
      <c r="A14" s="17"/>
      <c r="D14" s="30"/>
      <c r="E14" s="31" t="s">
        <v>238</v>
      </c>
      <c r="F14" s="17"/>
      <c r="I14" s="17"/>
      <c r="J14" s="32" t="s">
        <v>239</v>
      </c>
      <c r="K14" s="33"/>
      <c r="L14" s="30"/>
    </row>
    <row r="15" spans="1:12" ht="12.75">
      <c r="A15" s="26" t="s">
        <v>240</v>
      </c>
      <c r="D15" s="26"/>
      <c r="E15" s="26" t="s">
        <v>243</v>
      </c>
      <c r="F15" s="26" t="s">
        <v>242</v>
      </c>
      <c r="I15" s="28"/>
      <c r="J15" s="26" t="s">
        <v>241</v>
      </c>
      <c r="K15" s="26"/>
      <c r="L15" s="26" t="s">
        <v>242</v>
      </c>
    </row>
    <row r="16" spans="1:12" ht="19.5" customHeight="1">
      <c r="A16" s="26" t="s">
        <v>244</v>
      </c>
      <c r="D16" s="26" t="s">
        <v>245</v>
      </c>
      <c r="E16" s="26" t="s">
        <v>257</v>
      </c>
      <c r="F16" s="26" t="s">
        <v>242</v>
      </c>
      <c r="I16" s="28" t="s">
        <v>245</v>
      </c>
      <c r="J16" s="26" t="s">
        <v>257</v>
      </c>
      <c r="K16" s="26"/>
      <c r="L16" s="26" t="s">
        <v>242</v>
      </c>
    </row>
    <row r="17" spans="1:12" ht="12.75">
      <c r="A17" s="26"/>
      <c r="D17" s="26" t="s">
        <v>246</v>
      </c>
      <c r="E17" s="26" t="s">
        <v>258</v>
      </c>
      <c r="F17" s="26" t="s">
        <v>242</v>
      </c>
      <c r="I17" s="28" t="s">
        <v>246</v>
      </c>
      <c r="J17" s="26" t="s">
        <v>258</v>
      </c>
      <c r="K17" s="26"/>
      <c r="L17" s="26" t="s">
        <v>242</v>
      </c>
    </row>
    <row r="18" spans="1:12" ht="12.75">
      <c r="A18" s="26"/>
      <c r="D18" s="26" t="s">
        <v>247</v>
      </c>
      <c r="E18" s="26" t="s">
        <v>259</v>
      </c>
      <c r="F18" s="26" t="s">
        <v>242</v>
      </c>
      <c r="I18" s="28" t="s">
        <v>247</v>
      </c>
      <c r="J18" s="26" t="s">
        <v>259</v>
      </c>
      <c r="K18" s="26"/>
      <c r="L18" s="26" t="s">
        <v>242</v>
      </c>
    </row>
    <row r="19" spans="1:12" ht="12.75">
      <c r="A19" s="26"/>
      <c r="D19" s="26" t="s">
        <v>248</v>
      </c>
      <c r="E19" s="26" t="s">
        <v>260</v>
      </c>
      <c r="F19" s="26" t="s">
        <v>242</v>
      </c>
      <c r="I19" s="26" t="s">
        <v>248</v>
      </c>
      <c r="J19" s="26" t="s">
        <v>260</v>
      </c>
      <c r="K19" s="26"/>
      <c r="L19" s="26" t="s">
        <v>242</v>
      </c>
    </row>
    <row r="20" spans="1:12" ht="22.5" customHeight="1">
      <c r="A20" s="26" t="s">
        <v>249</v>
      </c>
      <c r="D20" s="28" t="s">
        <v>252</v>
      </c>
      <c r="E20" s="26"/>
      <c r="F20" s="26"/>
      <c r="I20" s="28" t="s">
        <v>253</v>
      </c>
      <c r="J20" s="26"/>
      <c r="K20" s="26"/>
      <c r="L20" s="26"/>
    </row>
    <row r="21" spans="1:12" ht="24.75" customHeight="1">
      <c r="A21" s="26" t="s">
        <v>250</v>
      </c>
      <c r="D21" s="34">
        <v>0.4166666666666667</v>
      </c>
      <c r="E21" s="26"/>
      <c r="F21" s="26"/>
      <c r="I21" s="34">
        <v>0.5520833333333334</v>
      </c>
      <c r="J21" s="26"/>
      <c r="K21" s="26"/>
      <c r="L21" s="26"/>
    </row>
    <row r="22" spans="1:12" ht="24.75" customHeight="1">
      <c r="A22" s="1" t="s">
        <v>0</v>
      </c>
      <c r="B22" s="1"/>
      <c r="C22" s="28" t="s">
        <v>255</v>
      </c>
      <c r="D22" s="2"/>
      <c r="E22" s="3" t="s">
        <v>1</v>
      </c>
      <c r="F22" s="28" t="s">
        <v>254</v>
      </c>
      <c r="G22" s="4"/>
      <c r="H22" s="1" t="s">
        <v>2</v>
      </c>
      <c r="J22" t="s">
        <v>3</v>
      </c>
      <c r="K22" s="2" t="s">
        <v>4</v>
      </c>
      <c r="L22" s="5"/>
    </row>
    <row r="23" spans="1:12" ht="13.5" thickBot="1">
      <c r="A23" s="6"/>
      <c r="B23" s="6"/>
      <c r="K23" s="7" t="s">
        <v>5</v>
      </c>
      <c r="L23" s="8">
        <v>980</v>
      </c>
    </row>
    <row r="24" spans="1:12" ht="33" customHeight="1" thickBot="1" thickTop="1">
      <c r="A24" s="9" t="s">
        <v>6</v>
      </c>
      <c r="B24" s="10" t="s">
        <v>7</v>
      </c>
      <c r="C24" s="9" t="s">
        <v>8</v>
      </c>
      <c r="D24" s="10" t="s">
        <v>9</v>
      </c>
      <c r="E24" s="11"/>
      <c r="F24" s="9" t="s">
        <v>10</v>
      </c>
      <c r="G24" s="9" t="s">
        <v>11</v>
      </c>
      <c r="H24" s="12" t="s">
        <v>12</v>
      </c>
      <c r="I24" s="10" t="s">
        <v>13</v>
      </c>
      <c r="J24" s="10" t="s">
        <v>14</v>
      </c>
      <c r="K24" s="10" t="s">
        <v>15</v>
      </c>
      <c r="L24" s="13" t="s">
        <v>16</v>
      </c>
    </row>
    <row r="25" spans="1:12" ht="12.75">
      <c r="A25" s="20">
        <v>1</v>
      </c>
      <c r="B25" s="20">
        <v>15</v>
      </c>
      <c r="C25" s="21" t="s">
        <v>23</v>
      </c>
      <c r="D25" s="22" t="s">
        <v>24</v>
      </c>
      <c r="E25" s="15"/>
      <c r="F25" s="21" t="s">
        <v>156</v>
      </c>
      <c r="G25" s="26" t="s">
        <v>201</v>
      </c>
      <c r="H25" s="26" t="s">
        <v>191</v>
      </c>
      <c r="I25" s="19">
        <v>0.0008428240740740741</v>
      </c>
      <c r="J25" s="19">
        <v>0.0008394675925925925</v>
      </c>
      <c r="K25" s="19">
        <f aca="true" t="shared" si="0" ref="K25:K56">I25+J25</f>
        <v>0.0016822916666666666</v>
      </c>
      <c r="L25" s="36">
        <v>0</v>
      </c>
    </row>
    <row r="26" spans="1:12" ht="12.75">
      <c r="A26" s="20">
        <v>2</v>
      </c>
      <c r="B26" s="20">
        <v>1</v>
      </c>
      <c r="C26" s="21" t="s">
        <v>25</v>
      </c>
      <c r="D26" s="21" t="s">
        <v>26</v>
      </c>
      <c r="F26" s="21" t="s">
        <v>157</v>
      </c>
      <c r="G26" s="26" t="s">
        <v>202</v>
      </c>
      <c r="H26" s="23" t="s">
        <v>192</v>
      </c>
      <c r="I26" s="19">
        <v>0.0008482638888888889</v>
      </c>
      <c r="J26" s="19">
        <v>0.0008744212962962963</v>
      </c>
      <c r="K26" s="19">
        <f t="shared" si="0"/>
        <v>0.0017226851851851852</v>
      </c>
      <c r="L26" s="36">
        <v>23.53078775369795</v>
      </c>
    </row>
    <row r="27" spans="1:12" ht="12.75">
      <c r="A27" s="20">
        <v>3</v>
      </c>
      <c r="B27" s="20">
        <v>4</v>
      </c>
      <c r="C27" s="21" t="s">
        <v>27</v>
      </c>
      <c r="D27" s="21" t="s">
        <v>28</v>
      </c>
      <c r="F27" s="21" t="s">
        <v>158</v>
      </c>
      <c r="G27" s="26" t="s">
        <v>202</v>
      </c>
      <c r="H27" s="23" t="s">
        <v>192</v>
      </c>
      <c r="I27" s="19">
        <v>0.0008596064814814815</v>
      </c>
      <c r="J27" s="19">
        <v>0.0008686342592592594</v>
      </c>
      <c r="K27" s="19">
        <f t="shared" si="0"/>
        <v>0.001728240740740741</v>
      </c>
      <c r="L27" s="36">
        <v>26.76711386308932</v>
      </c>
    </row>
    <row r="28" spans="1:12" ht="12.75">
      <c r="A28" s="20">
        <v>4</v>
      </c>
      <c r="B28" s="20">
        <v>8</v>
      </c>
      <c r="C28" s="21" t="s">
        <v>29</v>
      </c>
      <c r="D28" s="22" t="s">
        <v>30</v>
      </c>
      <c r="F28" s="21" t="s">
        <v>156</v>
      </c>
      <c r="G28" s="26" t="s">
        <v>201</v>
      </c>
      <c r="H28" s="23" t="s">
        <v>192</v>
      </c>
      <c r="I28" s="19">
        <v>0.0008643518518518518</v>
      </c>
      <c r="J28" s="19">
        <v>0.0008702546296296296</v>
      </c>
      <c r="K28" s="19">
        <f t="shared" si="0"/>
        <v>0.0017346064814814815</v>
      </c>
      <c r="L28" s="36">
        <v>30.475404196766476</v>
      </c>
    </row>
    <row r="29" spans="1:12" ht="12.75">
      <c r="A29" s="20">
        <v>5</v>
      </c>
      <c r="B29" s="20">
        <v>16</v>
      </c>
      <c r="C29" s="21" t="s">
        <v>27</v>
      </c>
      <c r="D29" s="22" t="s">
        <v>31</v>
      </c>
      <c r="F29" s="21" t="s">
        <v>159</v>
      </c>
      <c r="G29" s="26" t="s">
        <v>203</v>
      </c>
      <c r="H29" s="23" t="s">
        <v>192</v>
      </c>
      <c r="I29" s="19">
        <v>0.0008756944444444446</v>
      </c>
      <c r="J29" s="19">
        <v>0.0008630787037037037</v>
      </c>
      <c r="K29" s="19">
        <f t="shared" si="0"/>
        <v>0.0017387731481481481</v>
      </c>
      <c r="L29" s="36">
        <v>32.90264877880986</v>
      </c>
    </row>
    <row r="30" spans="1:12" ht="12.75">
      <c r="A30" s="20">
        <v>6</v>
      </c>
      <c r="B30" s="20">
        <v>2</v>
      </c>
      <c r="C30" s="21" t="s">
        <v>32</v>
      </c>
      <c r="D30" s="21" t="s">
        <v>33</v>
      </c>
      <c r="F30" s="21" t="s">
        <v>160</v>
      </c>
      <c r="G30" s="26" t="s">
        <v>204</v>
      </c>
      <c r="H30" s="23" t="s">
        <v>192</v>
      </c>
      <c r="I30" s="19">
        <v>0.0008545138888888889</v>
      </c>
      <c r="J30" s="19">
        <v>0.0008885416666666667</v>
      </c>
      <c r="K30" s="19">
        <f t="shared" si="0"/>
        <v>0.0017430555555555556</v>
      </c>
      <c r="L30" s="36">
        <v>35.39731682146544</v>
      </c>
    </row>
    <row r="31" spans="1:12" ht="12.75">
      <c r="A31" s="20">
        <v>7</v>
      </c>
      <c r="B31" s="20">
        <v>10</v>
      </c>
      <c r="C31" s="21" t="s">
        <v>25</v>
      </c>
      <c r="D31" s="22" t="s">
        <v>34</v>
      </c>
      <c r="F31" s="21" t="s">
        <v>161</v>
      </c>
      <c r="G31" s="26" t="s">
        <v>205</v>
      </c>
      <c r="H31" s="23" t="s">
        <v>192</v>
      </c>
      <c r="I31" s="19">
        <v>0.0008806712962962964</v>
      </c>
      <c r="J31" s="19">
        <v>0.000866550925925926</v>
      </c>
      <c r="K31" s="19">
        <f t="shared" si="0"/>
        <v>0.0017472222222222225</v>
      </c>
      <c r="L31" s="36">
        <v>37.82456140350894</v>
      </c>
    </row>
    <row r="32" spans="1:12" ht="12.75">
      <c r="A32" s="20">
        <v>8</v>
      </c>
      <c r="B32" s="20">
        <v>5</v>
      </c>
      <c r="C32" s="21" t="s">
        <v>35</v>
      </c>
      <c r="D32" s="21" t="s">
        <v>36</v>
      </c>
      <c r="F32" s="21" t="s">
        <v>160</v>
      </c>
      <c r="G32" s="26" t="s">
        <v>204</v>
      </c>
      <c r="H32" s="23" t="s">
        <v>192</v>
      </c>
      <c r="I32" s="19">
        <v>0.0008728009259259258</v>
      </c>
      <c r="J32" s="19">
        <v>0.0008832175925925926</v>
      </c>
      <c r="K32" s="19">
        <f t="shared" si="0"/>
        <v>0.0017560185185185183</v>
      </c>
      <c r="L32" s="36">
        <v>42.94874441004458</v>
      </c>
    </row>
    <row r="33" spans="1:12" ht="12.75">
      <c r="A33" s="20">
        <v>9</v>
      </c>
      <c r="B33" s="20">
        <v>20</v>
      </c>
      <c r="C33" s="21" t="s">
        <v>37</v>
      </c>
      <c r="D33" s="22" t="s">
        <v>38</v>
      </c>
      <c r="F33" s="21" t="s">
        <v>162</v>
      </c>
      <c r="G33" s="26" t="s">
        <v>202</v>
      </c>
      <c r="H33" s="23" t="s">
        <v>193</v>
      </c>
      <c r="I33" s="19">
        <v>0.000878125</v>
      </c>
      <c r="J33" s="19">
        <v>0.0008826388888888889</v>
      </c>
      <c r="K33" s="19">
        <f t="shared" si="0"/>
        <v>0.001760763888888889</v>
      </c>
      <c r="L33" s="36">
        <v>45.71310629514983</v>
      </c>
    </row>
    <row r="34" spans="1:12" ht="12.75">
      <c r="A34" s="20">
        <v>10</v>
      </c>
      <c r="B34" s="20">
        <v>18</v>
      </c>
      <c r="C34" s="21" t="s">
        <v>39</v>
      </c>
      <c r="D34" s="22" t="s">
        <v>40</v>
      </c>
      <c r="F34" s="21" t="s">
        <v>162</v>
      </c>
      <c r="G34" s="26" t="s">
        <v>202</v>
      </c>
      <c r="H34" s="23" t="s">
        <v>192</v>
      </c>
      <c r="I34" s="19">
        <v>0.000882523148148148</v>
      </c>
      <c r="J34" s="19">
        <v>0.0008783564814814814</v>
      </c>
      <c r="K34" s="19">
        <f t="shared" si="0"/>
        <v>0.0017608796296296294</v>
      </c>
      <c r="L34" s="36">
        <v>45.78052975576179</v>
      </c>
    </row>
    <row r="35" spans="1:12" ht="12.75">
      <c r="A35" s="20">
        <v>11</v>
      </c>
      <c r="B35" s="20">
        <v>25</v>
      </c>
      <c r="C35" s="21" t="s">
        <v>41</v>
      </c>
      <c r="D35" s="22" t="s">
        <v>42</v>
      </c>
      <c r="F35" s="21" t="s">
        <v>163</v>
      </c>
      <c r="G35" s="21" t="s">
        <v>206</v>
      </c>
      <c r="H35" s="26" t="s">
        <v>193</v>
      </c>
      <c r="I35" s="19">
        <v>0.0008986111111111112</v>
      </c>
      <c r="J35" s="19">
        <v>0.0008746527777777779</v>
      </c>
      <c r="K35" s="19">
        <f t="shared" si="0"/>
        <v>0.0017732638888888891</v>
      </c>
      <c r="L35" s="36">
        <v>52.994840041279986</v>
      </c>
    </row>
    <row r="36" spans="1:12" ht="12.75">
      <c r="A36" s="20">
        <v>12</v>
      </c>
      <c r="B36" s="20">
        <v>9</v>
      </c>
      <c r="C36" s="21" t="s">
        <v>35</v>
      </c>
      <c r="D36" s="21" t="s">
        <v>43</v>
      </c>
      <c r="F36" s="21" t="s">
        <v>164</v>
      </c>
      <c r="G36" s="26" t="s">
        <v>201</v>
      </c>
      <c r="H36" s="23" t="s">
        <v>192</v>
      </c>
      <c r="I36" s="19">
        <v>0.000885648148148148</v>
      </c>
      <c r="J36" s="19">
        <v>0.0008906249999999999</v>
      </c>
      <c r="K36" s="19">
        <f t="shared" si="0"/>
        <v>0.001776273148148148</v>
      </c>
      <c r="L36" s="36">
        <v>54.74785001719965</v>
      </c>
    </row>
    <row r="37" spans="1:12" ht="12.75">
      <c r="A37" s="20">
        <v>13</v>
      </c>
      <c r="B37" s="20">
        <v>13</v>
      </c>
      <c r="C37" s="23" t="s">
        <v>44</v>
      </c>
      <c r="D37" s="24" t="s">
        <v>45</v>
      </c>
      <c r="F37" s="21" t="s">
        <v>156</v>
      </c>
      <c r="G37" s="26" t="s">
        <v>207</v>
      </c>
      <c r="H37" s="23" t="s">
        <v>192</v>
      </c>
      <c r="I37" s="19">
        <v>0.0008910879629629629</v>
      </c>
      <c r="J37" s="19">
        <v>0.0008885416666666667</v>
      </c>
      <c r="K37" s="19">
        <f t="shared" si="0"/>
        <v>0.0017796296296296297</v>
      </c>
      <c r="L37" s="36">
        <v>56.703130374957254</v>
      </c>
    </row>
    <row r="38" spans="1:12" ht="12.75">
      <c r="A38" s="20">
        <v>14</v>
      </c>
      <c r="B38" s="20">
        <v>28</v>
      </c>
      <c r="C38" s="21" t="s">
        <v>27</v>
      </c>
      <c r="D38" s="22" t="s">
        <v>46</v>
      </c>
      <c r="F38" s="21" t="s">
        <v>165</v>
      </c>
      <c r="G38" s="26" t="s">
        <v>204</v>
      </c>
      <c r="H38" s="23" t="s">
        <v>192</v>
      </c>
      <c r="I38" s="19">
        <v>0.000917824074074074</v>
      </c>
      <c r="J38" s="19">
        <v>0.0008640046296296296</v>
      </c>
      <c r="K38" s="19">
        <f t="shared" si="0"/>
        <v>0.0017818287037037037</v>
      </c>
      <c r="L38" s="36">
        <v>57.98</v>
      </c>
    </row>
    <row r="39" spans="1:12" ht="12.75">
      <c r="A39" s="20">
        <v>15</v>
      </c>
      <c r="B39" s="20">
        <v>17</v>
      </c>
      <c r="C39" s="21" t="s">
        <v>35</v>
      </c>
      <c r="D39" s="21" t="s">
        <v>47</v>
      </c>
      <c r="F39" s="21" t="s">
        <v>160</v>
      </c>
      <c r="G39" s="21" t="s">
        <v>208</v>
      </c>
      <c r="H39" s="23" t="s">
        <v>192</v>
      </c>
      <c r="I39" s="19">
        <v>0.0008969907407407407</v>
      </c>
      <c r="J39" s="19">
        <v>0.0008878472222222222</v>
      </c>
      <c r="K39" s="19">
        <f t="shared" si="0"/>
        <v>0.001784837962962963</v>
      </c>
      <c r="L39" s="36">
        <v>59.73718610251103</v>
      </c>
    </row>
    <row r="40" spans="1:12" ht="12.75">
      <c r="A40" s="20">
        <v>16</v>
      </c>
      <c r="B40" s="20">
        <v>23</v>
      </c>
      <c r="C40" s="21" t="s">
        <v>27</v>
      </c>
      <c r="D40" s="22" t="s">
        <v>48</v>
      </c>
      <c r="F40" s="21" t="s">
        <v>166</v>
      </c>
      <c r="G40" s="26" t="s">
        <v>209</v>
      </c>
      <c r="H40" s="23" t="s">
        <v>192</v>
      </c>
      <c r="I40" s="19">
        <v>0.0009101851851851852</v>
      </c>
      <c r="J40" s="19">
        <v>0.000880787037037037</v>
      </c>
      <c r="K40" s="19">
        <f t="shared" si="0"/>
        <v>0.0017909722222222222</v>
      </c>
      <c r="L40" s="36">
        <v>63.31062951496392</v>
      </c>
    </row>
    <row r="41" spans="1:12" ht="12.75">
      <c r="A41" s="20">
        <v>17</v>
      </c>
      <c r="B41" s="20">
        <v>3</v>
      </c>
      <c r="C41" s="21" t="s">
        <v>29</v>
      </c>
      <c r="D41" s="21" t="s">
        <v>49</v>
      </c>
      <c r="F41" s="21" t="s">
        <v>160</v>
      </c>
      <c r="G41" s="21" t="s">
        <v>208</v>
      </c>
      <c r="H41" s="23" t="s">
        <v>192</v>
      </c>
      <c r="I41" s="19">
        <v>0.0008957175925925926</v>
      </c>
      <c r="J41" s="19">
        <v>0.0008974537037037037</v>
      </c>
      <c r="K41" s="19">
        <f t="shared" si="0"/>
        <v>0.0017931712962962962</v>
      </c>
      <c r="L41" s="36">
        <v>64.5916752665978</v>
      </c>
    </row>
    <row r="42" spans="1:12" ht="12.75">
      <c r="A42" s="20">
        <v>18</v>
      </c>
      <c r="B42" s="20">
        <v>26</v>
      </c>
      <c r="C42" s="25" t="s">
        <v>27</v>
      </c>
      <c r="D42" s="23" t="s">
        <v>50</v>
      </c>
      <c r="F42" s="21" t="s">
        <v>162</v>
      </c>
      <c r="G42" s="26" t="s">
        <v>210</v>
      </c>
      <c r="H42" s="23" t="s">
        <v>192</v>
      </c>
      <c r="I42" s="19">
        <v>0.0009006944444444444</v>
      </c>
      <c r="J42" s="19">
        <v>0.0008967592592592591</v>
      </c>
      <c r="K42" s="19">
        <f t="shared" si="0"/>
        <v>0.0017974537037037035</v>
      </c>
      <c r="L42" s="36">
        <v>67.08634330925338</v>
      </c>
    </row>
    <row r="43" spans="1:12" ht="12.75">
      <c r="A43" s="20">
        <v>19</v>
      </c>
      <c r="B43" s="20">
        <v>19</v>
      </c>
      <c r="C43" s="21" t="s">
        <v>27</v>
      </c>
      <c r="D43" s="22" t="s">
        <v>51</v>
      </c>
      <c r="F43" s="21" t="s">
        <v>167</v>
      </c>
      <c r="G43" s="26" t="s">
        <v>205</v>
      </c>
      <c r="H43" s="23" t="s">
        <v>192</v>
      </c>
      <c r="I43" s="19">
        <v>0.0009024305555555556</v>
      </c>
      <c r="J43" s="19">
        <v>0.0009002314814814815</v>
      </c>
      <c r="K43" s="19">
        <f t="shared" si="0"/>
        <v>0.001802662037037037</v>
      </c>
      <c r="L43" s="36">
        <v>70.12039903680784</v>
      </c>
    </row>
    <row r="44" spans="1:12" ht="12.75">
      <c r="A44" s="20">
        <v>20</v>
      </c>
      <c r="B44" s="20">
        <v>22</v>
      </c>
      <c r="C44" s="21" t="s">
        <v>27</v>
      </c>
      <c r="D44" s="22" t="s">
        <v>52</v>
      </c>
      <c r="F44" s="21" t="s">
        <v>167</v>
      </c>
      <c r="G44" s="26" t="s">
        <v>211</v>
      </c>
      <c r="H44" s="23" t="s">
        <v>192</v>
      </c>
      <c r="I44" s="19">
        <v>0.000906712962962963</v>
      </c>
      <c r="J44" s="19">
        <v>0.0009018518518518519</v>
      </c>
      <c r="K44" s="19">
        <f t="shared" si="0"/>
        <v>0.001808564814814815</v>
      </c>
      <c r="L44" s="36">
        <v>73.5589955280359</v>
      </c>
    </row>
    <row r="45" spans="1:12" ht="12.75">
      <c r="A45" s="20">
        <v>21</v>
      </c>
      <c r="B45" s="20">
        <v>24</v>
      </c>
      <c r="C45" s="21" t="s">
        <v>53</v>
      </c>
      <c r="D45" s="21" t="s">
        <v>54</v>
      </c>
      <c r="F45" s="21" t="s">
        <v>164</v>
      </c>
      <c r="G45" s="26" t="s">
        <v>207</v>
      </c>
      <c r="H45" s="23" t="s">
        <v>192</v>
      </c>
      <c r="I45" s="19">
        <v>0.0009034722222222222</v>
      </c>
      <c r="J45" s="19">
        <v>0.0009081018518518519</v>
      </c>
      <c r="K45" s="19">
        <f t="shared" si="0"/>
        <v>0.001811574074074074</v>
      </c>
      <c r="L45" s="36">
        <v>75.31200550395579</v>
      </c>
    </row>
    <row r="46" spans="1:12" ht="12.75">
      <c r="A46" s="20">
        <v>22</v>
      </c>
      <c r="B46" s="20">
        <v>46</v>
      </c>
      <c r="C46" s="21" t="s">
        <v>39</v>
      </c>
      <c r="D46" s="21" t="s">
        <v>55</v>
      </c>
      <c r="F46" s="21" t="s">
        <v>164</v>
      </c>
      <c r="G46" s="26" t="s">
        <v>201</v>
      </c>
      <c r="H46" s="23" t="s">
        <v>192</v>
      </c>
      <c r="I46" s="19">
        <v>0.0009082175925925927</v>
      </c>
      <c r="J46" s="19">
        <v>0.0009045138888888888</v>
      </c>
      <c r="K46" s="19">
        <f t="shared" si="0"/>
        <v>0.0018127314814814816</v>
      </c>
      <c r="L46" s="36">
        <v>75.98624011007928</v>
      </c>
    </row>
    <row r="47" spans="1:12" ht="12.75">
      <c r="A47" s="20">
        <v>23</v>
      </c>
      <c r="B47" s="20">
        <v>21</v>
      </c>
      <c r="C47" s="21" t="s">
        <v>25</v>
      </c>
      <c r="D47" s="22" t="s">
        <v>56</v>
      </c>
      <c r="F47" s="21" t="s">
        <v>165</v>
      </c>
      <c r="G47" s="26" t="s">
        <v>204</v>
      </c>
      <c r="H47" s="23" t="s">
        <v>192</v>
      </c>
      <c r="I47" s="19">
        <v>0.0009077546296296296</v>
      </c>
      <c r="J47" s="19">
        <v>0.0009090277777777777</v>
      </c>
      <c r="K47" s="19">
        <f t="shared" si="0"/>
        <v>0.0018167824074074071</v>
      </c>
      <c r="L47" s="36">
        <v>78.34606123151002</v>
      </c>
    </row>
    <row r="48" spans="1:12" ht="12.75">
      <c r="A48" s="20">
        <v>24</v>
      </c>
      <c r="B48" s="20">
        <v>34</v>
      </c>
      <c r="C48" s="21" t="s">
        <v>25</v>
      </c>
      <c r="D48" s="21" t="s">
        <v>57</v>
      </c>
      <c r="F48" s="21" t="s">
        <v>164</v>
      </c>
      <c r="G48" s="26" t="s">
        <v>207</v>
      </c>
      <c r="H48" s="23" t="s">
        <v>192</v>
      </c>
      <c r="I48" s="19">
        <v>0.0009300925925925926</v>
      </c>
      <c r="J48" s="19">
        <v>0.0009000000000000001</v>
      </c>
      <c r="K48" s="19">
        <f t="shared" si="0"/>
        <v>0.0018300925925925928</v>
      </c>
      <c r="L48" s="36">
        <v>86.09975920192664</v>
      </c>
    </row>
    <row r="49" spans="1:12" ht="12.75">
      <c r="A49" s="20">
        <v>25</v>
      </c>
      <c r="B49" s="20">
        <v>30</v>
      </c>
      <c r="C49" s="21" t="s">
        <v>53</v>
      </c>
      <c r="D49" s="22" t="s">
        <v>58</v>
      </c>
      <c r="F49" s="21" t="s">
        <v>156</v>
      </c>
      <c r="G49" s="26" t="s">
        <v>207</v>
      </c>
      <c r="H49" s="23" t="s">
        <v>192</v>
      </c>
      <c r="I49" s="19">
        <v>0.0009376157407407407</v>
      </c>
      <c r="J49" s="19">
        <v>0.0009008101851851852</v>
      </c>
      <c r="K49" s="19">
        <f t="shared" si="0"/>
        <v>0.0018384259259259259</v>
      </c>
      <c r="L49" s="36">
        <v>90.95424836601319</v>
      </c>
    </row>
    <row r="50" spans="1:12" ht="12.75">
      <c r="A50" s="20">
        <v>26</v>
      </c>
      <c r="B50" s="20">
        <v>33</v>
      </c>
      <c r="C50" s="23" t="s">
        <v>29</v>
      </c>
      <c r="D50" s="24" t="s">
        <v>59</v>
      </c>
      <c r="F50" s="23" t="s">
        <v>168</v>
      </c>
      <c r="G50" s="26" t="s">
        <v>203</v>
      </c>
      <c r="H50" s="23" t="s">
        <v>192</v>
      </c>
      <c r="I50" s="19">
        <v>0.000932175925925926</v>
      </c>
      <c r="J50" s="19">
        <v>0.0009105324074074075</v>
      </c>
      <c r="K50" s="19">
        <f t="shared" si="0"/>
        <v>0.0018427083333333336</v>
      </c>
      <c r="L50" s="36">
        <v>93.44891640866899</v>
      </c>
    </row>
    <row r="51" spans="1:12" ht="12.75">
      <c r="A51" s="20">
        <v>27</v>
      </c>
      <c r="B51" s="20">
        <v>32</v>
      </c>
      <c r="C51" s="21" t="s">
        <v>25</v>
      </c>
      <c r="D51" s="22" t="s">
        <v>60</v>
      </c>
      <c r="F51" s="21" t="s">
        <v>169</v>
      </c>
      <c r="G51" s="26" t="s">
        <v>209</v>
      </c>
      <c r="H51" s="23" t="s">
        <v>192</v>
      </c>
      <c r="I51" s="19">
        <v>0.0009172453703703703</v>
      </c>
      <c r="J51" s="19">
        <v>0.0009273148148148147</v>
      </c>
      <c r="K51" s="19">
        <f t="shared" si="0"/>
        <v>0.0018445601851851852</v>
      </c>
      <c r="L51" s="36">
        <v>94.52769177846585</v>
      </c>
    </row>
    <row r="52" spans="1:12" ht="12.75">
      <c r="A52" s="20">
        <v>28</v>
      </c>
      <c r="B52" s="20">
        <v>27</v>
      </c>
      <c r="C52" s="21" t="s">
        <v>25</v>
      </c>
      <c r="D52" s="21" t="s">
        <v>61</v>
      </c>
      <c r="F52" s="21" t="s">
        <v>170</v>
      </c>
      <c r="G52" s="26" t="s">
        <v>205</v>
      </c>
      <c r="H52" s="23" t="s">
        <v>192</v>
      </c>
      <c r="I52" s="19">
        <v>0.0009353009259259259</v>
      </c>
      <c r="J52" s="19">
        <v>0.0009100694444444444</v>
      </c>
      <c r="K52" s="19">
        <f t="shared" si="0"/>
        <v>0.0018453703703703703</v>
      </c>
      <c r="L52" s="36">
        <v>94.99965600275209</v>
      </c>
    </row>
    <row r="53" spans="1:12" ht="12.75">
      <c r="A53" s="20">
        <v>29</v>
      </c>
      <c r="B53" s="20">
        <v>29</v>
      </c>
      <c r="C53" s="21" t="s">
        <v>29</v>
      </c>
      <c r="D53" s="22" t="s">
        <v>62</v>
      </c>
      <c r="F53" s="21" t="s">
        <v>171</v>
      </c>
      <c r="G53" s="26" t="s">
        <v>203</v>
      </c>
      <c r="H53" s="23" t="s">
        <v>192</v>
      </c>
      <c r="I53" s="19">
        <v>0.0009212962962962964</v>
      </c>
      <c r="J53" s="19">
        <v>0.0009327546296296296</v>
      </c>
      <c r="K53" s="19">
        <f t="shared" si="0"/>
        <v>0.001854050925925926</v>
      </c>
      <c r="L53" s="36">
        <v>100.05641554867589</v>
      </c>
    </row>
    <row r="54" spans="1:12" ht="12.75">
      <c r="A54" s="20">
        <v>30</v>
      </c>
      <c r="B54" s="20">
        <v>42</v>
      </c>
      <c r="C54" s="21" t="s">
        <v>53</v>
      </c>
      <c r="D54" s="22" t="s">
        <v>63</v>
      </c>
      <c r="F54" s="21" t="s">
        <v>172</v>
      </c>
      <c r="G54" s="26" t="s">
        <v>212</v>
      </c>
      <c r="H54" s="23" t="s">
        <v>194</v>
      </c>
      <c r="I54" s="19">
        <v>0.0009259259259259259</v>
      </c>
      <c r="J54" s="19">
        <v>0.0009282407407407408</v>
      </c>
      <c r="K54" s="19">
        <f t="shared" si="0"/>
        <v>0.0018541666666666667</v>
      </c>
      <c r="L54" s="36">
        <v>100.12383900928808</v>
      </c>
    </row>
    <row r="55" spans="1:12" ht="12.75">
      <c r="A55" s="20">
        <v>31</v>
      </c>
      <c r="B55" s="20">
        <v>37</v>
      </c>
      <c r="C55" s="21" t="s">
        <v>64</v>
      </c>
      <c r="D55" s="22" t="s">
        <v>65</v>
      </c>
      <c r="F55" s="21" t="s">
        <v>166</v>
      </c>
      <c r="G55" s="26" t="s">
        <v>209</v>
      </c>
      <c r="H55" s="23" t="s">
        <v>192</v>
      </c>
      <c r="I55" s="19">
        <v>0.0009346064814814815</v>
      </c>
      <c r="J55" s="19">
        <v>0.0009226851851851852</v>
      </c>
      <c r="K55" s="19">
        <f t="shared" si="0"/>
        <v>0.0018572916666666668</v>
      </c>
      <c r="L55" s="36">
        <v>101.94427244582062</v>
      </c>
    </row>
    <row r="56" spans="1:12" ht="12.75">
      <c r="A56" s="20">
        <v>32</v>
      </c>
      <c r="B56" s="20">
        <v>31</v>
      </c>
      <c r="C56" s="21" t="s">
        <v>66</v>
      </c>
      <c r="D56" s="22" t="s">
        <v>67</v>
      </c>
      <c r="F56" s="21" t="s">
        <v>173</v>
      </c>
      <c r="G56" s="26" t="s">
        <v>205</v>
      </c>
      <c r="H56" s="23" t="s">
        <v>192</v>
      </c>
      <c r="I56" s="19">
        <v>0.000944212962962963</v>
      </c>
      <c r="J56" s="19">
        <v>0.000921875</v>
      </c>
      <c r="K56" s="19">
        <f t="shared" si="0"/>
        <v>0.001866087962962963</v>
      </c>
      <c r="L56" s="36">
        <v>107.0684554523566</v>
      </c>
    </row>
    <row r="57" spans="1:12" ht="12.75">
      <c r="A57" s="20">
        <v>33</v>
      </c>
      <c r="B57" s="20">
        <v>52</v>
      </c>
      <c r="C57" s="21" t="s">
        <v>35</v>
      </c>
      <c r="D57" s="22" t="s">
        <v>68</v>
      </c>
      <c r="F57" s="21" t="s">
        <v>170</v>
      </c>
      <c r="G57" s="26" t="s">
        <v>211</v>
      </c>
      <c r="H57" s="23" t="s">
        <v>192</v>
      </c>
      <c r="I57" s="19">
        <v>0.000949537037037037</v>
      </c>
      <c r="J57" s="19">
        <v>0.0009313657407407407</v>
      </c>
      <c r="K57" s="19">
        <f aca="true" t="shared" si="1" ref="K57:K88">I57+J57</f>
        <v>0.0018809027777777778</v>
      </c>
      <c r="L57" s="36">
        <v>115.6986584107326</v>
      </c>
    </row>
    <row r="58" spans="1:12" ht="12.75">
      <c r="A58" s="20">
        <v>34</v>
      </c>
      <c r="B58" s="20">
        <v>40</v>
      </c>
      <c r="C58" s="21" t="s">
        <v>27</v>
      </c>
      <c r="D58" s="22" t="s">
        <v>69</v>
      </c>
      <c r="F58" s="21" t="s">
        <v>174</v>
      </c>
      <c r="G58" s="21" t="s">
        <v>208</v>
      </c>
      <c r="H58" s="23" t="s">
        <v>192</v>
      </c>
      <c r="I58" s="19">
        <v>0.000950462962962963</v>
      </c>
      <c r="J58" s="19">
        <v>0.0009525462962962963</v>
      </c>
      <c r="K58" s="19">
        <f t="shared" si="1"/>
        <v>0.0019030092592592592</v>
      </c>
      <c r="L58" s="36">
        <v>128.576539387685</v>
      </c>
    </row>
    <row r="59" spans="1:12" ht="12.75">
      <c r="A59" s="20">
        <v>35</v>
      </c>
      <c r="B59" s="20">
        <v>55</v>
      </c>
      <c r="C59" s="21" t="s">
        <v>35</v>
      </c>
      <c r="D59" s="22" t="s">
        <v>70</v>
      </c>
      <c r="F59" s="21" t="s">
        <v>161</v>
      </c>
      <c r="G59" s="26" t="s">
        <v>211</v>
      </c>
      <c r="H59" s="23" t="s">
        <v>192</v>
      </c>
      <c r="I59" s="19">
        <v>0.0009574074074074074</v>
      </c>
      <c r="J59" s="19">
        <v>0.0009501157407407408</v>
      </c>
      <c r="K59" s="19">
        <f t="shared" si="1"/>
        <v>0.0019075231481481482</v>
      </c>
      <c r="L59" s="36">
        <v>131.20605435156517</v>
      </c>
    </row>
    <row r="60" spans="1:12" ht="12.75">
      <c r="A60" s="20">
        <v>36</v>
      </c>
      <c r="B60" s="20">
        <v>49</v>
      </c>
      <c r="C60" s="21" t="s">
        <v>27</v>
      </c>
      <c r="D60" s="22" t="s">
        <v>71</v>
      </c>
      <c r="F60" s="21" t="s">
        <v>175</v>
      </c>
      <c r="G60" s="26" t="s">
        <v>209</v>
      </c>
      <c r="H60" s="23" t="s">
        <v>192</v>
      </c>
      <c r="I60" s="19">
        <v>0.0009582175925925925</v>
      </c>
      <c r="J60" s="19">
        <v>0.0009509259259259259</v>
      </c>
      <c r="K60" s="19">
        <f t="shared" si="1"/>
        <v>0.0019091435185185184</v>
      </c>
      <c r="L60" s="36">
        <v>132.14998280013765</v>
      </c>
    </row>
    <row r="61" spans="1:12" ht="12.75">
      <c r="A61" s="20">
        <v>37</v>
      </c>
      <c r="B61" s="20">
        <v>53</v>
      </c>
      <c r="C61" s="21" t="s">
        <v>37</v>
      </c>
      <c r="D61" s="22" t="s">
        <v>72</v>
      </c>
      <c r="F61" s="21" t="s">
        <v>176</v>
      </c>
      <c r="G61" s="26" t="s">
        <v>210</v>
      </c>
      <c r="H61" s="23" t="s">
        <v>192</v>
      </c>
      <c r="I61" s="19">
        <v>0.0009596064814814814</v>
      </c>
      <c r="J61" s="19">
        <v>0.0009552083333333332</v>
      </c>
      <c r="K61" s="19">
        <f t="shared" si="1"/>
        <v>0.0019148148148148145</v>
      </c>
      <c r="L61" s="36">
        <v>135.45373237014087</v>
      </c>
    </row>
    <row r="62" spans="1:12" ht="12.75">
      <c r="A62" s="20">
        <v>38</v>
      </c>
      <c r="B62" s="20">
        <v>41</v>
      </c>
      <c r="C62" s="21" t="s">
        <v>35</v>
      </c>
      <c r="D62" s="21" t="s">
        <v>73</v>
      </c>
      <c r="F62" s="21" t="s">
        <v>174</v>
      </c>
      <c r="G62" s="26"/>
      <c r="H62" s="26" t="s">
        <v>192</v>
      </c>
      <c r="I62" s="19">
        <v>0.0009665509259259259</v>
      </c>
      <c r="J62" s="19">
        <v>0.0009508101851851852</v>
      </c>
      <c r="K62" s="19">
        <f t="shared" si="1"/>
        <v>0.001917361111111111</v>
      </c>
      <c r="L62" s="36">
        <v>136.937048503612</v>
      </c>
    </row>
    <row r="63" spans="1:12" ht="12.75">
      <c r="A63" s="20">
        <v>39</v>
      </c>
      <c r="B63" s="20">
        <v>76</v>
      </c>
      <c r="C63" s="21" t="s">
        <v>37</v>
      </c>
      <c r="D63" s="21" t="s">
        <v>74</v>
      </c>
      <c r="F63" s="21" t="s">
        <v>158</v>
      </c>
      <c r="G63" s="26" t="s">
        <v>210</v>
      </c>
      <c r="H63" s="23" t="s">
        <v>192</v>
      </c>
      <c r="I63" s="19">
        <v>0.0009686342592592593</v>
      </c>
      <c r="J63" s="19">
        <v>0.0009585648148148149</v>
      </c>
      <c r="K63" s="19">
        <f t="shared" si="1"/>
        <v>0.0019271990740740742</v>
      </c>
      <c r="L63" s="36">
        <v>142.66804265565884</v>
      </c>
    </row>
    <row r="64" spans="1:12" ht="12.75">
      <c r="A64" s="20">
        <v>40</v>
      </c>
      <c r="B64" s="20">
        <v>59</v>
      </c>
      <c r="C64" s="21" t="s">
        <v>39</v>
      </c>
      <c r="D64" s="22" t="s">
        <v>75</v>
      </c>
      <c r="F64" s="21" t="s">
        <v>177</v>
      </c>
      <c r="G64" s="21" t="s">
        <v>206</v>
      </c>
      <c r="H64" s="23" t="s">
        <v>192</v>
      </c>
      <c r="I64" s="19">
        <v>0.000986111111111111</v>
      </c>
      <c r="J64" s="19">
        <v>0.0009459490740740742</v>
      </c>
      <c r="K64" s="19">
        <f t="shared" si="1"/>
        <v>0.001932060185185185</v>
      </c>
      <c r="L64" s="36">
        <v>145.49982800137604</v>
      </c>
    </row>
    <row r="65" spans="1:12" ht="12.75">
      <c r="A65" s="20">
        <v>41</v>
      </c>
      <c r="B65" s="20">
        <v>64</v>
      </c>
      <c r="C65" s="21" t="s">
        <v>39</v>
      </c>
      <c r="D65" s="22" t="s">
        <v>76</v>
      </c>
      <c r="F65" s="21" t="s">
        <v>166</v>
      </c>
      <c r="G65" s="26" t="s">
        <v>213</v>
      </c>
      <c r="H65" s="26" t="s">
        <v>192</v>
      </c>
      <c r="I65" s="19">
        <v>0.0009805555555555555</v>
      </c>
      <c r="J65" s="19">
        <v>0.000957175925925926</v>
      </c>
      <c r="K65" s="19">
        <f t="shared" si="1"/>
        <v>0.0019377314814814815</v>
      </c>
      <c r="L65" s="36">
        <v>148.8035775713795</v>
      </c>
    </row>
    <row r="66" spans="1:12" ht="12.75">
      <c r="A66" s="20">
        <v>42</v>
      </c>
      <c r="B66" s="20">
        <v>69</v>
      </c>
      <c r="C66" s="21" t="s">
        <v>44</v>
      </c>
      <c r="D66" s="22" t="s">
        <v>77</v>
      </c>
      <c r="F66" s="21" t="s">
        <v>178</v>
      </c>
      <c r="G66" s="26" t="s">
        <v>207</v>
      </c>
      <c r="H66" s="23" t="s">
        <v>192</v>
      </c>
      <c r="I66" s="19">
        <v>0.0009704861111111111</v>
      </c>
      <c r="J66" s="19">
        <v>0.0009765046296296296</v>
      </c>
      <c r="K66" s="19">
        <f t="shared" si="1"/>
        <v>0.0019469907407407407</v>
      </c>
      <c r="L66" s="36">
        <v>154.19745442036447</v>
      </c>
    </row>
    <row r="67" spans="1:12" ht="12.75">
      <c r="A67" s="20">
        <v>43</v>
      </c>
      <c r="B67" s="20">
        <v>45</v>
      </c>
      <c r="C67" s="21" t="s">
        <v>29</v>
      </c>
      <c r="D67" s="22" t="s">
        <v>78</v>
      </c>
      <c r="F67" s="21" t="s">
        <v>169</v>
      </c>
      <c r="G67" s="26" t="s">
        <v>209</v>
      </c>
      <c r="H67" s="23" t="s">
        <v>192</v>
      </c>
      <c r="I67" s="19">
        <v>0.0009900462962962964</v>
      </c>
      <c r="J67" s="19">
        <v>0.0009589120370370371</v>
      </c>
      <c r="K67" s="19">
        <f t="shared" si="1"/>
        <v>0.0019489583333333334</v>
      </c>
      <c r="L67" s="36">
        <v>155.34365325077397</v>
      </c>
    </row>
    <row r="68" spans="1:12" ht="12.75">
      <c r="A68" s="20">
        <v>44</v>
      </c>
      <c r="B68" s="20">
        <v>72</v>
      </c>
      <c r="C68" s="21" t="s">
        <v>37</v>
      </c>
      <c r="D68" s="22" t="s">
        <v>79</v>
      </c>
      <c r="F68" s="21" t="s">
        <v>179</v>
      </c>
      <c r="G68" s="26"/>
      <c r="H68" s="23" t="s">
        <v>193</v>
      </c>
      <c r="I68" s="19">
        <v>0.0009829861111111111</v>
      </c>
      <c r="J68" s="19">
        <v>0.0009685185185185186</v>
      </c>
      <c r="K68" s="19">
        <f t="shared" si="1"/>
        <v>0.0019515046296296299</v>
      </c>
      <c r="L68" s="36">
        <v>156.8269693842451</v>
      </c>
    </row>
    <row r="69" spans="1:12" ht="12.75">
      <c r="A69" s="20">
        <v>45</v>
      </c>
      <c r="B69" s="20">
        <v>35</v>
      </c>
      <c r="C69" s="21" t="s">
        <v>27</v>
      </c>
      <c r="D69" s="22" t="s">
        <v>80</v>
      </c>
      <c r="F69" s="21" t="s">
        <v>180</v>
      </c>
      <c r="G69" s="26"/>
      <c r="H69" s="23" t="s">
        <v>195</v>
      </c>
      <c r="I69" s="19">
        <v>0.0009658564814814815</v>
      </c>
      <c r="J69" s="19">
        <v>0.0009868055555555557</v>
      </c>
      <c r="K69" s="19">
        <f t="shared" si="1"/>
        <v>0.001952662037037037</v>
      </c>
      <c r="L69" s="36">
        <v>157.50120399036814</v>
      </c>
    </row>
    <row r="70" spans="1:12" ht="12.75">
      <c r="A70" s="20">
        <v>46</v>
      </c>
      <c r="B70" s="20">
        <v>48</v>
      </c>
      <c r="C70" s="21" t="s">
        <v>39</v>
      </c>
      <c r="D70" s="21" t="s">
        <v>81</v>
      </c>
      <c r="F70" s="21" t="s">
        <v>174</v>
      </c>
      <c r="G70" s="26" t="s">
        <v>204</v>
      </c>
      <c r="H70" s="23" t="s">
        <v>192</v>
      </c>
      <c r="I70" s="19">
        <v>0.0009847222222222221</v>
      </c>
      <c r="J70" s="19">
        <v>0.000969212962962963</v>
      </c>
      <c r="K70" s="19">
        <f t="shared" si="1"/>
        <v>0.0019539351851851853</v>
      </c>
      <c r="L70" s="36">
        <v>158.2428620571036</v>
      </c>
    </row>
    <row r="71" spans="1:12" ht="12.75">
      <c r="A71" s="20">
        <v>47</v>
      </c>
      <c r="B71" s="20">
        <v>44</v>
      </c>
      <c r="C71" s="21" t="s">
        <v>29</v>
      </c>
      <c r="D71" s="22" t="s">
        <v>82</v>
      </c>
      <c r="F71" s="21" t="s">
        <v>163</v>
      </c>
      <c r="G71" s="21" t="s">
        <v>206</v>
      </c>
      <c r="H71" s="23" t="s">
        <v>192</v>
      </c>
      <c r="I71" s="19">
        <v>0.000986111111111111</v>
      </c>
      <c r="J71" s="19">
        <v>0.0009688657407407407</v>
      </c>
      <c r="K71" s="19">
        <f t="shared" si="1"/>
        <v>0.001954976851851852</v>
      </c>
      <c r="L71" s="36">
        <v>158.84967320261444</v>
      </c>
    </row>
    <row r="72" spans="1:12" ht="12.75">
      <c r="A72" s="20">
        <v>48</v>
      </c>
      <c r="B72" s="20">
        <v>70</v>
      </c>
      <c r="C72" s="21" t="s">
        <v>44</v>
      </c>
      <c r="D72" s="22" t="s">
        <v>83</v>
      </c>
      <c r="F72" s="21" t="s">
        <v>181</v>
      </c>
      <c r="G72" s="26"/>
      <c r="H72" s="23" t="s">
        <v>191</v>
      </c>
      <c r="I72" s="19">
        <v>0.000993287037037037</v>
      </c>
      <c r="J72" s="19">
        <v>0.000968287037037037</v>
      </c>
      <c r="K72" s="19">
        <f t="shared" si="1"/>
        <v>0.001961574074074074</v>
      </c>
      <c r="L72" s="36">
        <v>162.69281045751632</v>
      </c>
    </row>
    <row r="73" spans="1:12" ht="12.75">
      <c r="A73" s="20">
        <v>49</v>
      </c>
      <c r="B73" s="20">
        <v>47</v>
      </c>
      <c r="C73" s="21" t="s">
        <v>39</v>
      </c>
      <c r="D73" s="22" t="s">
        <v>84</v>
      </c>
      <c r="F73" s="21" t="s">
        <v>173</v>
      </c>
      <c r="G73" s="26" t="s">
        <v>205</v>
      </c>
      <c r="H73" s="23" t="s">
        <v>192</v>
      </c>
      <c r="I73" s="19">
        <v>0.0009912037037037038</v>
      </c>
      <c r="J73" s="19">
        <v>0.0009815972222222222</v>
      </c>
      <c r="K73" s="19">
        <f t="shared" si="1"/>
        <v>0.001972800925925926</v>
      </c>
      <c r="L73" s="36">
        <v>169.23288613691102</v>
      </c>
    </row>
    <row r="74" spans="1:12" ht="12.75">
      <c r="A74" s="20">
        <v>50</v>
      </c>
      <c r="B74" s="20">
        <v>98</v>
      </c>
      <c r="C74" s="21" t="s">
        <v>39</v>
      </c>
      <c r="D74" s="22" t="s">
        <v>85</v>
      </c>
      <c r="F74" s="21" t="s">
        <v>175</v>
      </c>
      <c r="G74" s="26"/>
      <c r="H74" s="26" t="s">
        <v>192</v>
      </c>
      <c r="I74" s="19">
        <v>0.0010038194444444446</v>
      </c>
      <c r="J74" s="19">
        <v>0.0009831018518518518</v>
      </c>
      <c r="K74" s="19">
        <f t="shared" si="1"/>
        <v>0.0019869212962962965</v>
      </c>
      <c r="L74" s="36">
        <v>177.45854833161366</v>
      </c>
    </row>
    <row r="75" spans="1:12" ht="12.75">
      <c r="A75" s="20">
        <v>51</v>
      </c>
      <c r="B75" s="20">
        <v>56</v>
      </c>
      <c r="C75" s="21" t="s">
        <v>39</v>
      </c>
      <c r="D75" s="22" t="s">
        <v>86</v>
      </c>
      <c r="F75" s="21" t="s">
        <v>171</v>
      </c>
      <c r="G75" s="26" t="s">
        <v>203</v>
      </c>
      <c r="H75" s="26" t="s">
        <v>195</v>
      </c>
      <c r="I75" s="19">
        <v>0.0009944444444444443</v>
      </c>
      <c r="J75" s="19">
        <v>0.0009975694444444446</v>
      </c>
      <c r="K75" s="19">
        <f t="shared" si="1"/>
        <v>0.0019920138888888887</v>
      </c>
      <c r="L75" s="36">
        <v>180.42518059855524</v>
      </c>
    </row>
    <row r="76" spans="1:12" ht="12.75">
      <c r="A76" s="20">
        <v>52</v>
      </c>
      <c r="B76" s="20">
        <v>54</v>
      </c>
      <c r="C76" s="21" t="s">
        <v>39</v>
      </c>
      <c r="D76" s="22" t="s">
        <v>87</v>
      </c>
      <c r="F76" s="21" t="s">
        <v>169</v>
      </c>
      <c r="G76" s="26" t="s">
        <v>213</v>
      </c>
      <c r="H76" s="23" t="s">
        <v>192</v>
      </c>
      <c r="I76" s="19">
        <v>0.0009894675925925926</v>
      </c>
      <c r="J76" s="19">
        <v>0.0010052083333333334</v>
      </c>
      <c r="K76" s="19">
        <f t="shared" si="1"/>
        <v>0.0019946759259259258</v>
      </c>
      <c r="L76" s="36">
        <v>181.97592019263857</v>
      </c>
    </row>
    <row r="77" spans="1:12" ht="12.75">
      <c r="A77" s="20">
        <v>53</v>
      </c>
      <c r="B77" s="20">
        <v>65</v>
      </c>
      <c r="C77" s="21" t="s">
        <v>39</v>
      </c>
      <c r="D77" s="22" t="s">
        <v>88</v>
      </c>
      <c r="F77" s="21" t="s">
        <v>161</v>
      </c>
      <c r="G77" s="26" t="s">
        <v>211</v>
      </c>
      <c r="H77" s="23" t="s">
        <v>192</v>
      </c>
      <c r="I77" s="19">
        <v>0.0010076388888888889</v>
      </c>
      <c r="J77" s="19">
        <v>0.0009920138888888888</v>
      </c>
      <c r="K77" s="19">
        <f t="shared" si="1"/>
        <v>0.0019996527777777777</v>
      </c>
      <c r="L77" s="36">
        <v>184.87512899896797</v>
      </c>
    </row>
    <row r="78" spans="1:12" ht="12.75">
      <c r="A78" s="20">
        <v>54</v>
      </c>
      <c r="B78" s="20">
        <v>78</v>
      </c>
      <c r="C78" s="21" t="s">
        <v>35</v>
      </c>
      <c r="D78" s="22" t="s">
        <v>89</v>
      </c>
      <c r="F78" s="21" t="s">
        <v>178</v>
      </c>
      <c r="G78" s="26"/>
      <c r="H78" s="23" t="s">
        <v>192</v>
      </c>
      <c r="I78" s="19">
        <v>0.0010052083333333334</v>
      </c>
      <c r="J78" s="19">
        <v>0.0009994212962962962</v>
      </c>
      <c r="K78" s="19">
        <f t="shared" si="1"/>
        <v>0.0020046296296296296</v>
      </c>
      <c r="L78" s="36">
        <v>187.7743378052976</v>
      </c>
    </row>
    <row r="79" spans="1:12" ht="12.75">
      <c r="A79" s="20">
        <v>55</v>
      </c>
      <c r="B79" s="20">
        <v>71</v>
      </c>
      <c r="C79" s="21" t="s">
        <v>90</v>
      </c>
      <c r="D79" s="22" t="s">
        <v>91</v>
      </c>
      <c r="F79" s="21" t="s">
        <v>159</v>
      </c>
      <c r="G79" s="26" t="s">
        <v>214</v>
      </c>
      <c r="H79" s="23" t="s">
        <v>191</v>
      </c>
      <c r="I79" s="19">
        <v>0.001010763888888889</v>
      </c>
      <c r="J79" s="19">
        <v>0.000996875</v>
      </c>
      <c r="K79" s="19">
        <f t="shared" si="1"/>
        <v>0.0020076388888888887</v>
      </c>
      <c r="L79" s="36">
        <v>189.5273477812177</v>
      </c>
    </row>
    <row r="80" spans="1:12" ht="12.75">
      <c r="A80" s="20">
        <v>56</v>
      </c>
      <c r="B80" s="20">
        <v>86</v>
      </c>
      <c r="C80" s="21" t="s">
        <v>53</v>
      </c>
      <c r="D80" s="22" t="s">
        <v>92</v>
      </c>
      <c r="F80" s="21" t="s">
        <v>182</v>
      </c>
      <c r="G80" s="26"/>
      <c r="H80" s="26" t="s">
        <v>192</v>
      </c>
      <c r="I80" s="19">
        <v>0.001017824074074074</v>
      </c>
      <c r="J80" s="19">
        <v>0.0009921296296296295</v>
      </c>
      <c r="K80" s="19">
        <f t="shared" si="1"/>
        <v>0.0020099537037037035</v>
      </c>
      <c r="L80" s="36">
        <v>190.875816993464</v>
      </c>
    </row>
    <row r="81" spans="1:12" ht="12.75">
      <c r="A81" s="20">
        <v>57</v>
      </c>
      <c r="B81" s="20">
        <v>57</v>
      </c>
      <c r="C81" s="21" t="s">
        <v>93</v>
      </c>
      <c r="D81" s="22" t="s">
        <v>94</v>
      </c>
      <c r="F81" s="21" t="s">
        <v>182</v>
      </c>
      <c r="G81" s="26" t="s">
        <v>201</v>
      </c>
      <c r="H81" s="26" t="s">
        <v>195</v>
      </c>
      <c r="I81" s="19">
        <v>0.0010069444444444444</v>
      </c>
      <c r="J81" s="19">
        <v>0.0010046296296296298</v>
      </c>
      <c r="K81" s="19">
        <f t="shared" si="1"/>
        <v>0.0020115740740740745</v>
      </c>
      <c r="L81" s="36">
        <v>191.81974544203672</v>
      </c>
    </row>
    <row r="82" spans="1:12" ht="12.75">
      <c r="A82" s="20">
        <v>58</v>
      </c>
      <c r="B82" s="20">
        <v>61</v>
      </c>
      <c r="C82" s="21" t="s">
        <v>39</v>
      </c>
      <c r="D82" s="22" t="s">
        <v>95</v>
      </c>
      <c r="F82" s="21" t="s">
        <v>181</v>
      </c>
      <c r="G82" s="26" t="s">
        <v>207</v>
      </c>
      <c r="H82" s="23" t="s">
        <v>192</v>
      </c>
      <c r="I82" s="19">
        <v>0.0010039351851851852</v>
      </c>
      <c r="J82" s="19">
        <v>0.0010114583333333334</v>
      </c>
      <c r="K82" s="19">
        <f t="shared" si="1"/>
        <v>0.002015393518518519</v>
      </c>
      <c r="L82" s="36">
        <v>194.04471964224308</v>
      </c>
    </row>
    <row r="83" spans="1:12" ht="12.75">
      <c r="A83" s="20">
        <v>59</v>
      </c>
      <c r="B83" s="20">
        <v>75</v>
      </c>
      <c r="C83" s="21" t="s">
        <v>53</v>
      </c>
      <c r="D83" s="22" t="s">
        <v>96</v>
      </c>
      <c r="F83" s="21" t="s">
        <v>172</v>
      </c>
      <c r="G83" s="26" t="s">
        <v>212</v>
      </c>
      <c r="H83" s="26" t="s">
        <v>192</v>
      </c>
      <c r="I83" s="19">
        <v>0.0010077546296296297</v>
      </c>
      <c r="J83" s="19">
        <v>0.0010078703703703703</v>
      </c>
      <c r="K83" s="19">
        <f t="shared" si="1"/>
        <v>0.002015625</v>
      </c>
      <c r="L83" s="36">
        <v>194.17956656346746</v>
      </c>
    </row>
    <row r="84" spans="1:12" ht="12.75">
      <c r="A84" s="20">
        <v>60</v>
      </c>
      <c r="B84" s="20">
        <v>60</v>
      </c>
      <c r="C84" s="21" t="s">
        <v>25</v>
      </c>
      <c r="D84" s="22" t="s">
        <v>97</v>
      </c>
      <c r="F84" s="21" t="s">
        <v>177</v>
      </c>
      <c r="G84" s="26"/>
      <c r="H84" s="23" t="s">
        <v>196</v>
      </c>
      <c r="I84" s="19">
        <v>0.0010156249999999998</v>
      </c>
      <c r="J84" s="19">
        <v>0.0010050925925925926</v>
      </c>
      <c r="K84" s="19">
        <f t="shared" si="1"/>
        <v>0.002020717592592592</v>
      </c>
      <c r="L84" s="36">
        <v>197.14619883040928</v>
      </c>
    </row>
    <row r="85" spans="1:12" ht="12.75">
      <c r="A85" s="20">
        <v>61</v>
      </c>
      <c r="B85" s="20">
        <v>63</v>
      </c>
      <c r="C85" s="21" t="s">
        <v>27</v>
      </c>
      <c r="D85" s="22" t="s">
        <v>98</v>
      </c>
      <c r="F85" s="21" t="s">
        <v>180</v>
      </c>
      <c r="G85" s="26"/>
      <c r="H85" s="23" t="s">
        <v>192</v>
      </c>
      <c r="I85" s="19">
        <v>0.0010123842592592593</v>
      </c>
      <c r="J85" s="19">
        <v>0.0010171296296296295</v>
      </c>
      <c r="K85" s="19">
        <f t="shared" si="1"/>
        <v>0.002029513888888889</v>
      </c>
      <c r="L85" s="36">
        <v>202.27038183694526</v>
      </c>
    </row>
    <row r="86" spans="1:12" ht="12.75">
      <c r="A86" s="20">
        <v>62</v>
      </c>
      <c r="B86" s="20">
        <v>73</v>
      </c>
      <c r="C86" s="21" t="s">
        <v>99</v>
      </c>
      <c r="D86" s="22" t="s">
        <v>100</v>
      </c>
      <c r="F86" s="21" t="s">
        <v>169</v>
      </c>
      <c r="G86" s="26" t="s">
        <v>213</v>
      </c>
      <c r="H86" s="23" t="s">
        <v>192</v>
      </c>
      <c r="I86" s="19">
        <v>0.0010202546296296296</v>
      </c>
      <c r="J86" s="19">
        <v>0.0010155092592592592</v>
      </c>
      <c r="K86" s="19">
        <f t="shared" si="1"/>
        <v>0.002035763888888889</v>
      </c>
      <c r="L86" s="36">
        <v>205.91124871001057</v>
      </c>
    </row>
    <row r="87" spans="1:12" ht="12.75">
      <c r="A87" s="20">
        <v>63</v>
      </c>
      <c r="B87" s="20">
        <v>68</v>
      </c>
      <c r="C87" s="21" t="s">
        <v>39</v>
      </c>
      <c r="D87" s="22" t="s">
        <v>101</v>
      </c>
      <c r="F87" s="21" t="s">
        <v>183</v>
      </c>
      <c r="G87" s="26" t="s">
        <v>213</v>
      </c>
      <c r="H87" s="23" t="s">
        <v>192</v>
      </c>
      <c r="I87" s="19">
        <v>0.0010207175925925926</v>
      </c>
      <c r="J87" s="19">
        <v>0.0010217592592592594</v>
      </c>
      <c r="K87" s="19">
        <f t="shared" si="1"/>
        <v>0.0020424768518518517</v>
      </c>
      <c r="L87" s="36">
        <v>209.82180942552463</v>
      </c>
    </row>
    <row r="88" spans="1:12" ht="12.75">
      <c r="A88" s="20">
        <v>64</v>
      </c>
      <c r="B88" s="20">
        <v>80</v>
      </c>
      <c r="C88" s="21" t="s">
        <v>102</v>
      </c>
      <c r="D88" s="22" t="s">
        <v>103</v>
      </c>
      <c r="F88" s="21" t="s">
        <v>165</v>
      </c>
      <c r="G88" s="21" t="s">
        <v>208</v>
      </c>
      <c r="H88" s="23" t="s">
        <v>192</v>
      </c>
      <c r="I88" s="19">
        <v>0.0010079861111111112</v>
      </c>
      <c r="J88" s="19">
        <v>0.0010347222222222222</v>
      </c>
      <c r="K88" s="19">
        <f t="shared" si="1"/>
        <v>0.0020427083333333334</v>
      </c>
      <c r="L88" s="36">
        <v>209.95665634674947</v>
      </c>
    </row>
    <row r="89" spans="1:12" ht="12.75">
      <c r="A89" s="20">
        <v>65</v>
      </c>
      <c r="B89" s="20">
        <v>77</v>
      </c>
      <c r="C89" s="21" t="s">
        <v>27</v>
      </c>
      <c r="D89" s="22" t="s">
        <v>104</v>
      </c>
      <c r="F89" s="21" t="s">
        <v>184</v>
      </c>
      <c r="G89" s="26" t="s">
        <v>203</v>
      </c>
      <c r="H89" s="23" t="s">
        <v>192</v>
      </c>
      <c r="I89" s="19">
        <v>0.0010229166666666665</v>
      </c>
      <c r="J89" s="19">
        <v>0.0010253472222222222</v>
      </c>
      <c r="K89" s="19">
        <f aca="true" t="shared" si="2" ref="K89:K120">I89+J89</f>
        <v>0.0020482638888888885</v>
      </c>
      <c r="L89" s="36">
        <v>213.19298245614004</v>
      </c>
    </row>
    <row r="90" spans="1:12" ht="12.75">
      <c r="A90" s="20">
        <v>66</v>
      </c>
      <c r="B90" s="20">
        <v>101</v>
      </c>
      <c r="C90" s="21" t="s">
        <v>53</v>
      </c>
      <c r="D90" s="21" t="s">
        <v>105</v>
      </c>
      <c r="F90" s="21" t="s">
        <v>181</v>
      </c>
      <c r="G90" s="26"/>
      <c r="H90" s="26" t="s">
        <v>193</v>
      </c>
      <c r="I90" s="19">
        <v>0.0010224537037037036</v>
      </c>
      <c r="J90" s="19">
        <v>0.0010304398148148148</v>
      </c>
      <c r="K90" s="19">
        <f t="shared" si="2"/>
        <v>0.002052893518518518</v>
      </c>
      <c r="L90" s="36">
        <v>215.88992088063287</v>
      </c>
    </row>
    <row r="91" spans="1:12" ht="12.75">
      <c r="A91" s="20">
        <v>67</v>
      </c>
      <c r="B91" s="20">
        <v>51</v>
      </c>
      <c r="C91" s="21" t="s">
        <v>27</v>
      </c>
      <c r="D91" s="22" t="s">
        <v>106</v>
      </c>
      <c r="F91" s="21" t="s">
        <v>176</v>
      </c>
      <c r="G91" s="26" t="s">
        <v>210</v>
      </c>
      <c r="H91" s="26" t="s">
        <v>195</v>
      </c>
      <c r="I91" s="19">
        <v>0.0010202546296296296</v>
      </c>
      <c r="J91" s="19">
        <v>0.0010447916666666667</v>
      </c>
      <c r="K91" s="19">
        <f t="shared" si="2"/>
        <v>0.0020650462962962966</v>
      </c>
      <c r="L91" s="36">
        <v>222.96938424492623</v>
      </c>
    </row>
    <row r="92" spans="1:12" ht="12.75">
      <c r="A92" s="20">
        <v>68</v>
      </c>
      <c r="B92" s="20">
        <v>83</v>
      </c>
      <c r="C92" s="21" t="s">
        <v>25</v>
      </c>
      <c r="D92" s="21" t="s">
        <v>107</v>
      </c>
      <c r="F92" s="21" t="s">
        <v>158</v>
      </c>
      <c r="G92" s="26"/>
      <c r="H92" s="26" t="s">
        <v>192</v>
      </c>
      <c r="I92" s="19">
        <v>0.0010256944444444445</v>
      </c>
      <c r="J92" s="19">
        <v>0.0010396990740740742</v>
      </c>
      <c r="K92" s="19">
        <f t="shared" si="2"/>
        <v>0.0020653935185185185</v>
      </c>
      <c r="L92" s="36">
        <v>223.17165462676303</v>
      </c>
    </row>
    <row r="93" spans="1:12" ht="12.75">
      <c r="A93" s="20">
        <v>69</v>
      </c>
      <c r="B93" s="20">
        <v>102</v>
      </c>
      <c r="C93" s="21" t="s">
        <v>25</v>
      </c>
      <c r="D93" s="22" t="s">
        <v>108</v>
      </c>
      <c r="F93" s="21" t="s">
        <v>161</v>
      </c>
      <c r="G93" s="26"/>
      <c r="H93" s="26" t="s">
        <v>192</v>
      </c>
      <c r="I93" s="19">
        <v>0.001043287037037037</v>
      </c>
      <c r="J93" s="19">
        <v>0.001032986111111111</v>
      </c>
      <c r="K93" s="19">
        <f t="shared" si="2"/>
        <v>0.0020762731481481483</v>
      </c>
      <c r="L93" s="36">
        <v>229.5094599243207</v>
      </c>
    </row>
    <row r="94" spans="1:12" ht="12.75">
      <c r="A94" s="20">
        <v>70</v>
      </c>
      <c r="B94" s="20">
        <v>74</v>
      </c>
      <c r="C94" s="21" t="s">
        <v>27</v>
      </c>
      <c r="D94" s="22" t="s">
        <v>109</v>
      </c>
      <c r="F94" s="21" t="s">
        <v>179</v>
      </c>
      <c r="G94" s="26" t="s">
        <v>212</v>
      </c>
      <c r="H94" s="26" t="s">
        <v>195</v>
      </c>
      <c r="I94" s="19">
        <v>0.0010216435185185185</v>
      </c>
      <c r="J94" s="19">
        <v>0.0010547453703703704</v>
      </c>
      <c r="K94" s="19">
        <f t="shared" si="2"/>
        <v>0.002076388888888889</v>
      </c>
      <c r="L94" s="36">
        <v>229.57688338493313</v>
      </c>
    </row>
    <row r="95" spans="1:12" ht="12.75">
      <c r="A95" s="20">
        <v>71</v>
      </c>
      <c r="B95" s="20">
        <v>58</v>
      </c>
      <c r="C95" s="21" t="s">
        <v>53</v>
      </c>
      <c r="D95" s="22" t="s">
        <v>110</v>
      </c>
      <c r="F95" s="21" t="s">
        <v>178</v>
      </c>
      <c r="G95" s="26" t="s">
        <v>201</v>
      </c>
      <c r="H95" s="23" t="s">
        <v>193</v>
      </c>
      <c r="I95" s="19">
        <v>0.0009905092592592591</v>
      </c>
      <c r="J95" s="19">
        <v>0.001088773148148148</v>
      </c>
      <c r="K95" s="19">
        <f t="shared" si="2"/>
        <v>0.0020792824074074073</v>
      </c>
      <c r="L95" s="36">
        <v>231.26246990024083</v>
      </c>
    </row>
    <row r="96" spans="1:12" ht="12.75">
      <c r="A96" s="20">
        <v>72</v>
      </c>
      <c r="B96" s="20">
        <v>91</v>
      </c>
      <c r="C96" s="21" t="s">
        <v>37</v>
      </c>
      <c r="D96" s="21" t="s">
        <v>111</v>
      </c>
      <c r="F96" s="21" t="s">
        <v>179</v>
      </c>
      <c r="G96" s="26"/>
      <c r="H96" s="23" t="s">
        <v>192</v>
      </c>
      <c r="I96" s="19">
        <v>0.0010467592592592592</v>
      </c>
      <c r="J96" s="19">
        <v>0.0010342592592592593</v>
      </c>
      <c r="K96" s="19">
        <f t="shared" si="2"/>
        <v>0.0020810185185185185</v>
      </c>
      <c r="L96" s="36">
        <v>232.2738218094255</v>
      </c>
    </row>
    <row r="97" spans="1:12" ht="12.75">
      <c r="A97" s="20">
        <v>73</v>
      </c>
      <c r="B97" s="20">
        <v>85</v>
      </c>
      <c r="C97" s="21" t="s">
        <v>39</v>
      </c>
      <c r="D97" s="22" t="s">
        <v>112</v>
      </c>
      <c r="F97" s="21" t="s">
        <v>178</v>
      </c>
      <c r="G97" s="26"/>
      <c r="H97" s="23" t="s">
        <v>192</v>
      </c>
      <c r="I97" s="19">
        <v>0.0010391203703703704</v>
      </c>
      <c r="J97" s="19">
        <v>0.001042361111111111</v>
      </c>
      <c r="K97" s="19">
        <f t="shared" si="2"/>
        <v>0.0020814814814814815</v>
      </c>
      <c r="L97" s="36">
        <v>232.54351565187494</v>
      </c>
    </row>
    <row r="98" spans="1:12" ht="12.75">
      <c r="A98" s="20">
        <v>74</v>
      </c>
      <c r="B98" s="20">
        <v>106</v>
      </c>
      <c r="C98" s="21" t="s">
        <v>39</v>
      </c>
      <c r="D98" s="21" t="s">
        <v>113</v>
      </c>
      <c r="F98" s="21" t="s">
        <v>170</v>
      </c>
      <c r="G98" s="26" t="s">
        <v>211</v>
      </c>
      <c r="H98" s="26" t="s">
        <v>192</v>
      </c>
      <c r="I98" s="19">
        <v>0.0010464120370370369</v>
      </c>
      <c r="J98" s="19">
        <v>0.0010354166666666667</v>
      </c>
      <c r="K98" s="19">
        <f t="shared" si="2"/>
        <v>0.002081828703703704</v>
      </c>
      <c r="L98" s="36">
        <v>232.74578603371174</v>
      </c>
    </row>
    <row r="99" spans="1:12" ht="12.75">
      <c r="A99" s="20">
        <v>75</v>
      </c>
      <c r="B99" s="20">
        <v>82</v>
      </c>
      <c r="C99" s="21" t="s">
        <v>27</v>
      </c>
      <c r="D99" s="22" t="s">
        <v>114</v>
      </c>
      <c r="F99" s="21" t="s">
        <v>181</v>
      </c>
      <c r="G99" s="26"/>
      <c r="H99" s="23" t="s">
        <v>192</v>
      </c>
      <c r="I99" s="19">
        <v>0.0010377314814814815</v>
      </c>
      <c r="J99" s="19">
        <v>0.0010447916666666667</v>
      </c>
      <c r="K99" s="19">
        <f t="shared" si="2"/>
        <v>0.0020825231481481484</v>
      </c>
      <c r="L99" s="36">
        <v>233.1503267973858</v>
      </c>
    </row>
    <row r="100" spans="1:12" ht="12.75">
      <c r="A100" s="20">
        <v>76</v>
      </c>
      <c r="B100" s="20">
        <v>99</v>
      </c>
      <c r="C100" s="21" t="s">
        <v>115</v>
      </c>
      <c r="D100" s="21" t="s">
        <v>116</v>
      </c>
      <c r="F100" s="21" t="s">
        <v>170</v>
      </c>
      <c r="G100" s="26"/>
      <c r="H100" s="26" t="s">
        <v>192</v>
      </c>
      <c r="I100" s="19">
        <v>0.0010491898148148146</v>
      </c>
      <c r="J100" s="19">
        <v>0.0010361111111111111</v>
      </c>
      <c r="K100" s="19">
        <f t="shared" si="2"/>
        <v>0.0020853009259259258</v>
      </c>
      <c r="L100" s="36">
        <v>234.76848985208107</v>
      </c>
    </row>
    <row r="101" spans="1:12" ht="12.75">
      <c r="A101" s="20">
        <v>77</v>
      </c>
      <c r="B101" s="20">
        <v>84</v>
      </c>
      <c r="C101" s="21" t="s">
        <v>39</v>
      </c>
      <c r="D101" s="22" t="s">
        <v>117</v>
      </c>
      <c r="F101" s="21" t="s">
        <v>171</v>
      </c>
      <c r="G101" s="26" t="s">
        <v>214</v>
      </c>
      <c r="H101" s="26" t="s">
        <v>195</v>
      </c>
      <c r="I101" s="19">
        <v>0.0010506944444444444</v>
      </c>
      <c r="J101" s="19">
        <v>0.0010355324074074073</v>
      </c>
      <c r="K101" s="19">
        <f t="shared" si="2"/>
        <v>0.0020862268518518517</v>
      </c>
      <c r="L101" s="36">
        <v>235.30787753697973</v>
      </c>
    </row>
    <row r="102" spans="1:12" ht="12.75">
      <c r="A102" s="20">
        <v>78</v>
      </c>
      <c r="B102" s="20">
        <v>105</v>
      </c>
      <c r="C102" s="21" t="s">
        <v>27</v>
      </c>
      <c r="D102" s="22" t="s">
        <v>118</v>
      </c>
      <c r="F102" s="21" t="s">
        <v>173</v>
      </c>
      <c r="G102" s="26"/>
      <c r="H102" s="26" t="s">
        <v>192</v>
      </c>
      <c r="I102" s="19">
        <v>0.0010541666666666666</v>
      </c>
      <c r="J102" s="19">
        <v>0.0010346064814814816</v>
      </c>
      <c r="K102" s="19">
        <f t="shared" si="2"/>
        <v>0.002088773148148148</v>
      </c>
      <c r="L102" s="36">
        <v>236.79119367045064</v>
      </c>
    </row>
    <row r="103" spans="1:12" ht="12.75">
      <c r="A103" s="20">
        <v>79</v>
      </c>
      <c r="B103" s="20">
        <v>89</v>
      </c>
      <c r="C103" s="21" t="s">
        <v>53</v>
      </c>
      <c r="D103" s="22" t="s">
        <v>119</v>
      </c>
      <c r="F103" s="21" t="s">
        <v>182</v>
      </c>
      <c r="G103" s="26"/>
      <c r="H103" s="26" t="s">
        <v>197</v>
      </c>
      <c r="I103" s="19">
        <v>0.0010667824074074073</v>
      </c>
      <c r="J103" s="19">
        <v>0.0010519675925925924</v>
      </c>
      <c r="K103" s="19">
        <f t="shared" si="2"/>
        <v>0.00211875</v>
      </c>
      <c r="L103" s="36">
        <v>254.25386996904035</v>
      </c>
    </row>
    <row r="104" spans="1:12" ht="12.75">
      <c r="A104" s="20">
        <v>80</v>
      </c>
      <c r="B104" s="20">
        <v>87</v>
      </c>
      <c r="C104" s="21" t="s">
        <v>39</v>
      </c>
      <c r="D104" s="22" t="s">
        <v>120</v>
      </c>
      <c r="F104" s="21" t="s">
        <v>183</v>
      </c>
      <c r="G104" s="26"/>
      <c r="H104" s="23" t="s">
        <v>192</v>
      </c>
      <c r="I104" s="19">
        <v>0.0010464120370370369</v>
      </c>
      <c r="J104" s="19">
        <v>0.0010743055555555556</v>
      </c>
      <c r="K104" s="19">
        <f t="shared" si="2"/>
        <v>0.0021207175925925924</v>
      </c>
      <c r="L104" s="36">
        <v>255.40006879944963</v>
      </c>
    </row>
    <row r="105" spans="1:12" ht="12.75">
      <c r="A105" s="20">
        <v>81</v>
      </c>
      <c r="B105" s="20">
        <v>67</v>
      </c>
      <c r="C105" s="21" t="s">
        <v>121</v>
      </c>
      <c r="D105" s="22" t="s">
        <v>122</v>
      </c>
      <c r="F105" s="21" t="s">
        <v>183</v>
      </c>
      <c r="G105" s="26" t="s">
        <v>213</v>
      </c>
      <c r="H105" s="23" t="s">
        <v>192</v>
      </c>
      <c r="I105" s="19">
        <v>0.0010396990740740742</v>
      </c>
      <c r="J105" s="19">
        <v>0.001084375</v>
      </c>
      <c r="K105" s="19">
        <f t="shared" si="2"/>
        <v>0.0021240740740740742</v>
      </c>
      <c r="L105" s="36">
        <v>257.355349157207</v>
      </c>
    </row>
    <row r="106" spans="1:12" ht="12.75">
      <c r="A106" s="20">
        <v>82</v>
      </c>
      <c r="B106" s="20">
        <v>94</v>
      </c>
      <c r="C106" s="21" t="s">
        <v>25</v>
      </c>
      <c r="D106" s="22" t="s">
        <v>123</v>
      </c>
      <c r="F106" s="21" t="s">
        <v>180</v>
      </c>
      <c r="G106" s="26"/>
      <c r="H106" s="23" t="s">
        <v>192</v>
      </c>
      <c r="I106" s="19">
        <v>0.001060300925925926</v>
      </c>
      <c r="J106" s="19">
        <v>0.0010782407407407407</v>
      </c>
      <c r="K106" s="19">
        <f t="shared" si="2"/>
        <v>0.0021385416666666666</v>
      </c>
      <c r="L106" s="36">
        <v>265.7832817337462</v>
      </c>
    </row>
    <row r="107" spans="1:12" ht="12.75">
      <c r="A107" s="20">
        <v>83</v>
      </c>
      <c r="B107" s="20">
        <v>93</v>
      </c>
      <c r="C107" s="21" t="s">
        <v>39</v>
      </c>
      <c r="D107" s="21" t="s">
        <v>124</v>
      </c>
      <c r="F107" s="21" t="s">
        <v>185</v>
      </c>
      <c r="G107" s="21" t="s">
        <v>208</v>
      </c>
      <c r="H107" s="26" t="s">
        <v>195</v>
      </c>
      <c r="I107" s="19">
        <v>0.001071875</v>
      </c>
      <c r="J107" s="19">
        <v>0.0010685185185185186</v>
      </c>
      <c r="K107" s="19">
        <f t="shared" si="2"/>
        <v>0.0021403935185185185</v>
      </c>
      <c r="L107" s="36">
        <v>266.8620571035433</v>
      </c>
    </row>
    <row r="108" spans="1:12" ht="12.75">
      <c r="A108" s="20">
        <v>84</v>
      </c>
      <c r="B108" s="20">
        <v>88</v>
      </c>
      <c r="C108" s="21" t="s">
        <v>121</v>
      </c>
      <c r="D108" s="22" t="s">
        <v>125</v>
      </c>
      <c r="F108" s="21" t="s">
        <v>175</v>
      </c>
      <c r="G108" s="26"/>
      <c r="H108" s="23" t="s">
        <v>193</v>
      </c>
      <c r="I108" s="19">
        <v>0.0010748842592592592</v>
      </c>
      <c r="J108" s="19">
        <v>0.0010663194444444446</v>
      </c>
      <c r="K108" s="19">
        <f t="shared" si="2"/>
        <v>0.0021412037037037038</v>
      </c>
      <c r="L108" s="36">
        <v>267.33402132782953</v>
      </c>
    </row>
    <row r="109" spans="1:12" ht="12.75">
      <c r="A109" s="20">
        <v>85</v>
      </c>
      <c r="B109" s="20">
        <v>90</v>
      </c>
      <c r="C109" s="21" t="s">
        <v>44</v>
      </c>
      <c r="D109" s="22" t="s">
        <v>126</v>
      </c>
      <c r="F109" s="21" t="s">
        <v>163</v>
      </c>
      <c r="G109" s="26"/>
      <c r="H109" s="26" t="s">
        <v>191</v>
      </c>
      <c r="I109" s="19">
        <v>0.0010369212962962964</v>
      </c>
      <c r="J109" s="19">
        <v>0.001105787037037037</v>
      </c>
      <c r="K109" s="19">
        <f t="shared" si="2"/>
        <v>0.0021427083333333333</v>
      </c>
      <c r="L109" s="36">
        <v>268.21052631578937</v>
      </c>
    </row>
    <row r="110" spans="1:12" ht="12.75">
      <c r="A110" s="20">
        <v>86</v>
      </c>
      <c r="B110" s="20">
        <v>79</v>
      </c>
      <c r="C110" s="21" t="s">
        <v>53</v>
      </c>
      <c r="D110" s="22" t="s">
        <v>127</v>
      </c>
      <c r="F110" s="21" t="s">
        <v>186</v>
      </c>
      <c r="G110" s="26"/>
      <c r="H110" s="26" t="s">
        <v>198</v>
      </c>
      <c r="I110" s="19">
        <v>0.0010675925925925924</v>
      </c>
      <c r="J110" s="19">
        <v>0.0010774305555555556</v>
      </c>
      <c r="K110" s="19">
        <f t="shared" si="2"/>
        <v>0.002145023148148148</v>
      </c>
      <c r="L110" s="36">
        <v>269.5589955280359</v>
      </c>
    </row>
    <row r="111" spans="1:12" ht="12.75">
      <c r="A111" s="20">
        <v>87</v>
      </c>
      <c r="B111" s="20">
        <v>97</v>
      </c>
      <c r="C111" s="21" t="s">
        <v>128</v>
      </c>
      <c r="D111" s="22" t="s">
        <v>129</v>
      </c>
      <c r="F111" s="21" t="s">
        <v>168</v>
      </c>
      <c r="G111" s="26" t="s">
        <v>214</v>
      </c>
      <c r="H111" s="26" t="s">
        <v>192</v>
      </c>
      <c r="I111" s="19">
        <v>0.0010711805555555555</v>
      </c>
      <c r="J111" s="19">
        <v>0.0010788194444444445</v>
      </c>
      <c r="K111" s="19">
        <f t="shared" si="2"/>
        <v>0.00215</v>
      </c>
      <c r="L111" s="36">
        <v>272.4582043343655</v>
      </c>
    </row>
    <row r="112" spans="1:12" ht="12.75">
      <c r="A112" s="20">
        <v>88</v>
      </c>
      <c r="B112" s="20">
        <v>81</v>
      </c>
      <c r="C112" s="21" t="s">
        <v>99</v>
      </c>
      <c r="D112" s="22" t="s">
        <v>130</v>
      </c>
      <c r="F112" s="21" t="s">
        <v>172</v>
      </c>
      <c r="G112" s="21"/>
      <c r="H112" s="26" t="s">
        <v>195</v>
      </c>
      <c r="I112" s="19">
        <v>0.001084375</v>
      </c>
      <c r="J112" s="19">
        <v>0.001090277777777778</v>
      </c>
      <c r="K112" s="19">
        <f t="shared" si="2"/>
        <v>0.002174652777777778</v>
      </c>
      <c r="L112" s="36">
        <v>286.8194014447886</v>
      </c>
    </row>
    <row r="113" spans="1:12" ht="12.75">
      <c r="A113" s="20">
        <v>89</v>
      </c>
      <c r="B113" s="20">
        <v>108</v>
      </c>
      <c r="C113" s="21" t="s">
        <v>39</v>
      </c>
      <c r="D113" s="22" t="s">
        <v>131</v>
      </c>
      <c r="F113" s="21" t="s">
        <v>168</v>
      </c>
      <c r="G113" s="26" t="s">
        <v>214</v>
      </c>
      <c r="H113" s="26" t="s">
        <v>192</v>
      </c>
      <c r="I113" s="19">
        <v>0.0010914351851851853</v>
      </c>
      <c r="J113" s="19">
        <v>0.0011016203703703704</v>
      </c>
      <c r="K113" s="19">
        <f t="shared" si="2"/>
        <v>0.0021930555555555557</v>
      </c>
      <c r="L113" s="36">
        <v>297.5397316821468</v>
      </c>
    </row>
    <row r="114" spans="1:12" ht="12.75">
      <c r="A114" s="20">
        <v>90</v>
      </c>
      <c r="B114" s="20">
        <v>103</v>
      </c>
      <c r="C114" s="21" t="s">
        <v>35</v>
      </c>
      <c r="D114" s="22" t="s">
        <v>132</v>
      </c>
      <c r="F114" s="21" t="s">
        <v>167</v>
      </c>
      <c r="G114" s="26"/>
      <c r="H114" s="26" t="s">
        <v>192</v>
      </c>
      <c r="I114" s="19">
        <v>0.0011414351851851852</v>
      </c>
      <c r="J114" s="19">
        <v>0.0011766203703703702</v>
      </c>
      <c r="K114" s="19">
        <f t="shared" si="2"/>
        <v>0.0023180555555555554</v>
      </c>
      <c r="L114" s="36">
        <v>370.3570691434468</v>
      </c>
    </row>
    <row r="115" spans="1:12" ht="12.75">
      <c r="A115" s="20">
        <v>91</v>
      </c>
      <c r="B115" s="20">
        <v>111</v>
      </c>
      <c r="C115" s="21" t="s">
        <v>128</v>
      </c>
      <c r="D115" s="21" t="s">
        <v>133</v>
      </c>
      <c r="F115" s="21" t="s">
        <v>159</v>
      </c>
      <c r="G115" s="26" t="s">
        <v>214</v>
      </c>
      <c r="H115" s="26" t="s">
        <v>197</v>
      </c>
      <c r="I115" s="19">
        <v>0.0011809027777777777</v>
      </c>
      <c r="J115" s="19">
        <v>0.0011423611111111111</v>
      </c>
      <c r="K115" s="19">
        <f t="shared" si="2"/>
        <v>0.0023232638888888886</v>
      </c>
      <c r="L115" s="36">
        <v>373.391124871001</v>
      </c>
    </row>
    <row r="116" spans="1:12" ht="12.75">
      <c r="A116" s="20">
        <v>92</v>
      </c>
      <c r="B116" s="20">
        <v>112</v>
      </c>
      <c r="C116" s="21" t="s">
        <v>29</v>
      </c>
      <c r="D116" s="22" t="s">
        <v>134</v>
      </c>
      <c r="F116" s="21" t="s">
        <v>177</v>
      </c>
      <c r="G116" s="21" t="s">
        <v>206</v>
      </c>
      <c r="H116" s="26" t="s">
        <v>199</v>
      </c>
      <c r="I116" s="19">
        <v>0.001133912037037037</v>
      </c>
      <c r="J116" s="19">
        <v>0.0011971064814814815</v>
      </c>
      <c r="K116" s="19">
        <f t="shared" si="2"/>
        <v>0.0023310185185185187</v>
      </c>
      <c r="L116" s="36">
        <v>377.9084967320264</v>
      </c>
    </row>
    <row r="117" spans="1:12" ht="12.75">
      <c r="A117" s="20">
        <v>93</v>
      </c>
      <c r="B117" s="20">
        <v>110</v>
      </c>
      <c r="C117" s="21" t="s">
        <v>27</v>
      </c>
      <c r="D117" s="21" t="s">
        <v>135</v>
      </c>
      <c r="F117" s="21" t="s">
        <v>187</v>
      </c>
      <c r="G117" s="21"/>
      <c r="H117" s="26" t="s">
        <v>195</v>
      </c>
      <c r="I117" s="19">
        <v>0.0011805555555555556</v>
      </c>
      <c r="J117" s="19">
        <v>0.001152662037037037</v>
      </c>
      <c r="K117" s="19">
        <f t="shared" si="2"/>
        <v>0.0023332175925925925</v>
      </c>
      <c r="L117" s="36">
        <v>379.18954248366003</v>
      </c>
    </row>
    <row r="118" spans="1:12" ht="12.75">
      <c r="A118" s="20">
        <v>94</v>
      </c>
      <c r="B118" s="20">
        <v>109</v>
      </c>
      <c r="C118" s="21" t="s">
        <v>90</v>
      </c>
      <c r="D118" s="22" t="s">
        <v>136</v>
      </c>
      <c r="F118" s="21" t="s">
        <v>168</v>
      </c>
      <c r="G118" s="26"/>
      <c r="H118" s="26" t="s">
        <v>200</v>
      </c>
      <c r="I118" s="19">
        <v>0.0011719907407407406</v>
      </c>
      <c r="J118" s="19">
        <v>0.0011768518518518519</v>
      </c>
      <c r="K118" s="19">
        <f t="shared" si="2"/>
        <v>0.0023488425925925925</v>
      </c>
      <c r="L118" s="36">
        <v>388.29170966632273</v>
      </c>
    </row>
    <row r="119" spans="1:12" ht="12.75">
      <c r="A119" s="20">
        <v>95</v>
      </c>
      <c r="B119" s="20">
        <v>100</v>
      </c>
      <c r="C119" s="21" t="s">
        <v>25</v>
      </c>
      <c r="D119" s="22" t="s">
        <v>137</v>
      </c>
      <c r="F119" s="21" t="s">
        <v>180</v>
      </c>
      <c r="G119" s="21" t="s">
        <v>208</v>
      </c>
      <c r="H119" s="26" t="s">
        <v>192</v>
      </c>
      <c r="I119" s="19">
        <v>0.0011620370370370372</v>
      </c>
      <c r="J119" s="19">
        <v>0.0011885416666666667</v>
      </c>
      <c r="K119" s="19">
        <f t="shared" si="2"/>
        <v>0.0023505787037037037</v>
      </c>
      <c r="L119" s="36">
        <v>389.3030615755074</v>
      </c>
    </row>
    <row r="120" spans="1:12" ht="12.75">
      <c r="A120" s="20">
        <v>96</v>
      </c>
      <c r="B120" s="20">
        <v>92</v>
      </c>
      <c r="C120" s="21" t="s">
        <v>39</v>
      </c>
      <c r="D120" s="22" t="s">
        <v>138</v>
      </c>
      <c r="F120" s="21" t="s">
        <v>188</v>
      </c>
      <c r="G120" s="26" t="s">
        <v>211</v>
      </c>
      <c r="H120" s="23" t="s">
        <v>192</v>
      </c>
      <c r="I120" s="19">
        <v>0.0011606481481481483</v>
      </c>
      <c r="J120" s="19">
        <v>0.0011942129629629631</v>
      </c>
      <c r="K120" s="19">
        <f t="shared" si="2"/>
        <v>0.0023548611111111114</v>
      </c>
      <c r="L120" s="36">
        <v>391.7977296181632</v>
      </c>
    </row>
    <row r="121" spans="1:12" ht="12.75">
      <c r="A121" s="20">
        <v>97</v>
      </c>
      <c r="B121" s="20">
        <v>113</v>
      </c>
      <c r="C121" s="21" t="s">
        <v>25</v>
      </c>
      <c r="D121" s="22" t="s">
        <v>139</v>
      </c>
      <c r="F121" s="21" t="s">
        <v>163</v>
      </c>
      <c r="G121" s="26"/>
      <c r="H121" s="26" t="s">
        <v>192</v>
      </c>
      <c r="I121" s="19">
        <v>0.0012032407407407408</v>
      </c>
      <c r="J121" s="19">
        <v>0.0011868055555555557</v>
      </c>
      <c r="K121" s="19">
        <f>I121+J121</f>
        <v>0.0023900462962962964</v>
      </c>
      <c r="L121" s="36">
        <v>412.2944616443069</v>
      </c>
    </row>
    <row r="122" spans="1:12" ht="12.75">
      <c r="A122" s="20">
        <v>98</v>
      </c>
      <c r="B122" s="20">
        <v>62</v>
      </c>
      <c r="C122" s="21" t="s">
        <v>39</v>
      </c>
      <c r="D122" s="21" t="s">
        <v>140</v>
      </c>
      <c r="F122" s="21" t="s">
        <v>177</v>
      </c>
      <c r="G122" s="21" t="s">
        <v>206</v>
      </c>
      <c r="H122" s="23" t="s">
        <v>192</v>
      </c>
      <c r="I122" s="19">
        <v>0.0010314814814814815</v>
      </c>
      <c r="J122" s="19">
        <v>0.0017491898148148147</v>
      </c>
      <c r="K122" s="19">
        <f>I122+J122</f>
        <v>0.0027806712962962963</v>
      </c>
      <c r="L122" s="36">
        <v>639.8486412108705</v>
      </c>
    </row>
    <row r="125" spans="1:10" ht="12.75">
      <c r="A125" s="16" t="s">
        <v>17</v>
      </c>
      <c r="B125" s="16"/>
      <c r="C125" s="15"/>
      <c r="D125" s="15"/>
      <c r="E125" s="15"/>
      <c r="F125" s="15"/>
      <c r="G125" s="15"/>
      <c r="H125" s="15"/>
      <c r="I125" s="15"/>
      <c r="J125" s="15"/>
    </row>
    <row r="126" spans="1:10" ht="12.75">
      <c r="A126" s="14"/>
      <c r="B126" s="14"/>
      <c r="C126" s="15"/>
      <c r="D126" s="15"/>
      <c r="E126" s="15"/>
      <c r="F126" s="15"/>
      <c r="G126" s="15"/>
      <c r="H126" s="15"/>
      <c r="I126" s="15"/>
      <c r="J126" s="15"/>
    </row>
    <row r="127" spans="1:10" ht="12.75">
      <c r="A127" s="20"/>
      <c r="B127" s="20">
        <v>43</v>
      </c>
      <c r="C127" s="21" t="s">
        <v>27</v>
      </c>
      <c r="D127" s="22" t="s">
        <v>147</v>
      </c>
      <c r="F127" s="21" t="s">
        <v>190</v>
      </c>
      <c r="G127" s="26"/>
      <c r="H127" s="23"/>
      <c r="I127" s="19"/>
      <c r="J127" s="19"/>
    </row>
    <row r="128" spans="1:10" ht="12.75">
      <c r="A128" s="14"/>
      <c r="B128" s="14"/>
      <c r="C128" s="15"/>
      <c r="D128" s="15"/>
      <c r="E128" s="15"/>
      <c r="F128" s="15"/>
      <c r="G128" s="15"/>
      <c r="H128" s="15"/>
      <c r="I128" s="15"/>
      <c r="J128" s="15"/>
    </row>
    <row r="129" spans="1:10" ht="12.75">
      <c r="A129" s="16" t="s">
        <v>18</v>
      </c>
      <c r="B129" s="16"/>
      <c r="C129" s="15"/>
      <c r="D129" s="15"/>
      <c r="E129" s="15"/>
      <c r="F129" s="15"/>
      <c r="G129" s="15"/>
      <c r="H129" s="15"/>
      <c r="I129" s="15"/>
      <c r="J129" s="15"/>
    </row>
    <row r="130" spans="1:10" ht="12.75">
      <c r="A130" s="14"/>
      <c r="B130" s="14"/>
      <c r="C130" s="15"/>
      <c r="D130" s="15"/>
      <c r="E130" s="15"/>
      <c r="F130" s="15"/>
      <c r="G130" s="15"/>
      <c r="H130" s="15"/>
      <c r="I130" s="15"/>
      <c r="J130" s="15"/>
    </row>
    <row r="131" spans="1:10" ht="12.75">
      <c r="A131" s="20"/>
      <c r="B131" s="20">
        <v>6</v>
      </c>
      <c r="C131" s="21" t="s">
        <v>27</v>
      </c>
      <c r="D131" s="22" t="s">
        <v>155</v>
      </c>
      <c r="F131" s="21" t="s">
        <v>182</v>
      </c>
      <c r="G131" s="26"/>
      <c r="H131" s="23"/>
      <c r="I131" s="19"/>
      <c r="J131" s="19"/>
    </row>
    <row r="132" spans="1:10" ht="12.75">
      <c r="A132" s="20"/>
      <c r="B132" s="20">
        <v>7</v>
      </c>
      <c r="C132" s="21" t="s">
        <v>27</v>
      </c>
      <c r="D132" s="22" t="s">
        <v>154</v>
      </c>
      <c r="F132" s="21" t="s">
        <v>167</v>
      </c>
      <c r="G132" s="26"/>
      <c r="H132" s="23"/>
      <c r="I132" s="19"/>
      <c r="J132" s="19"/>
    </row>
    <row r="133" spans="1:10" ht="12.75">
      <c r="A133" s="20"/>
      <c r="B133" s="20">
        <v>12</v>
      </c>
      <c r="C133" s="21" t="s">
        <v>27</v>
      </c>
      <c r="D133" s="22" t="s">
        <v>152</v>
      </c>
      <c r="F133" s="21" t="s">
        <v>166</v>
      </c>
      <c r="G133" s="26"/>
      <c r="H133" s="23"/>
      <c r="I133" s="19"/>
      <c r="J133" s="19"/>
    </row>
    <row r="134" spans="1:10" ht="12.75">
      <c r="A134" s="20"/>
      <c r="B134" s="20">
        <v>36</v>
      </c>
      <c r="C134" s="21" t="s">
        <v>37</v>
      </c>
      <c r="D134" s="21" t="s">
        <v>150</v>
      </c>
      <c r="F134" s="21" t="s">
        <v>157</v>
      </c>
      <c r="G134" s="26"/>
      <c r="H134" s="23"/>
      <c r="I134" s="19"/>
      <c r="J134" s="19"/>
    </row>
    <row r="135" spans="1:10" ht="12.75">
      <c r="A135" s="20"/>
      <c r="B135" s="20">
        <v>38</v>
      </c>
      <c r="C135" s="21" t="s">
        <v>128</v>
      </c>
      <c r="D135" s="22" t="s">
        <v>149</v>
      </c>
      <c r="F135" s="21" t="s">
        <v>159</v>
      </c>
      <c r="G135" s="26"/>
      <c r="H135" s="23"/>
      <c r="I135" s="19"/>
      <c r="J135" s="19"/>
    </row>
    <row r="136" spans="1:10" ht="12.75">
      <c r="A136" s="20"/>
      <c r="B136" s="20">
        <v>39</v>
      </c>
      <c r="C136" s="21" t="s">
        <v>27</v>
      </c>
      <c r="D136" s="21" t="s">
        <v>148</v>
      </c>
      <c r="F136" s="21" t="s">
        <v>174</v>
      </c>
      <c r="G136" s="26"/>
      <c r="H136" s="23"/>
      <c r="I136" s="19"/>
      <c r="J136" s="19"/>
    </row>
    <row r="137" spans="1:10" ht="12.75">
      <c r="A137" s="20"/>
      <c r="B137" s="20">
        <v>96</v>
      </c>
      <c r="C137" s="21" t="s">
        <v>53</v>
      </c>
      <c r="D137" s="21" t="s">
        <v>143</v>
      </c>
      <c r="F137" s="21" t="s">
        <v>183</v>
      </c>
      <c r="G137" s="26"/>
      <c r="H137" s="26"/>
      <c r="I137" s="19"/>
      <c r="J137" s="19"/>
    </row>
    <row r="138" spans="1:10" ht="12.75">
      <c r="A138" s="20"/>
      <c r="B138" s="20">
        <v>104</v>
      </c>
      <c r="C138" s="21" t="s">
        <v>35</v>
      </c>
      <c r="D138" s="22" t="s">
        <v>142</v>
      </c>
      <c r="F138" s="21" t="s">
        <v>179</v>
      </c>
      <c r="G138" s="26"/>
      <c r="H138" s="26"/>
      <c r="I138" s="19"/>
      <c r="J138" s="19"/>
    </row>
    <row r="139" spans="1:10" ht="12.75">
      <c r="A139" s="14"/>
      <c r="B139" s="14"/>
      <c r="C139" s="15"/>
      <c r="D139" s="15"/>
      <c r="E139" s="15"/>
      <c r="F139" s="15"/>
      <c r="G139" s="15"/>
      <c r="H139" s="15"/>
      <c r="I139" s="15"/>
      <c r="J139" s="15"/>
    </row>
    <row r="140" spans="1:10" ht="12.75">
      <c r="A140" s="14"/>
      <c r="B140" s="14"/>
      <c r="C140" s="15"/>
      <c r="D140" s="15"/>
      <c r="E140" s="15"/>
      <c r="F140" s="15"/>
      <c r="G140" s="15"/>
      <c r="H140" s="15"/>
      <c r="I140" s="15"/>
      <c r="J140" s="15"/>
    </row>
    <row r="141" spans="1:10" ht="12.75">
      <c r="A141" s="16" t="s">
        <v>20</v>
      </c>
      <c r="B141" s="16"/>
      <c r="C141" s="15"/>
      <c r="D141" s="15"/>
      <c r="E141" s="15"/>
      <c r="F141" s="15"/>
      <c r="G141" s="15"/>
      <c r="H141" s="15"/>
      <c r="I141" s="15"/>
      <c r="J141" s="15"/>
    </row>
    <row r="142" spans="1:10" ht="12.75">
      <c r="A142" s="14"/>
      <c r="B142" s="14"/>
      <c r="C142" s="15"/>
      <c r="D142" s="15"/>
      <c r="E142" s="15"/>
      <c r="F142" s="15"/>
      <c r="G142" s="15"/>
      <c r="H142" s="15"/>
      <c r="I142" s="15"/>
      <c r="J142" s="15"/>
    </row>
    <row r="143" spans="1:10" ht="12.75">
      <c r="A143" s="20"/>
      <c r="B143" s="20">
        <v>11</v>
      </c>
      <c r="C143" s="21" t="s">
        <v>35</v>
      </c>
      <c r="D143" s="22" t="s">
        <v>153</v>
      </c>
      <c r="F143" s="21" t="s">
        <v>176</v>
      </c>
      <c r="G143" s="26"/>
      <c r="H143" s="23"/>
      <c r="I143" s="19"/>
      <c r="J143" s="19"/>
    </row>
    <row r="144" spans="1:10" ht="12.75">
      <c r="A144" s="20"/>
      <c r="B144" s="20">
        <v>50</v>
      </c>
      <c r="C144" s="21" t="s">
        <v>37</v>
      </c>
      <c r="D144" s="21" t="s">
        <v>146</v>
      </c>
      <c r="F144" s="21" t="s">
        <v>157</v>
      </c>
      <c r="G144" s="26"/>
      <c r="H144" s="23"/>
      <c r="I144" s="19"/>
      <c r="J144" s="19"/>
    </row>
    <row r="145" spans="1:10" ht="12.75">
      <c r="A145" s="20"/>
      <c r="B145" s="20">
        <v>66</v>
      </c>
      <c r="C145" s="21" t="s">
        <v>39</v>
      </c>
      <c r="D145" s="21" t="s">
        <v>145</v>
      </c>
      <c r="F145" s="21" t="s">
        <v>157</v>
      </c>
      <c r="G145" s="26"/>
      <c r="H145" s="26"/>
      <c r="I145" s="19"/>
      <c r="J145" s="19"/>
    </row>
    <row r="146" spans="1:10" ht="12.75">
      <c r="A146" s="20"/>
      <c r="B146" s="20">
        <v>95</v>
      </c>
      <c r="C146" s="23" t="s">
        <v>35</v>
      </c>
      <c r="D146" s="24" t="s">
        <v>144</v>
      </c>
      <c r="F146" s="23" t="s">
        <v>173</v>
      </c>
      <c r="G146" s="26"/>
      <c r="H146" s="26"/>
      <c r="I146" s="19"/>
      <c r="J146" s="19"/>
    </row>
    <row r="147" spans="1:10" ht="12.75">
      <c r="A147" s="20"/>
      <c r="B147" s="20">
        <v>107</v>
      </c>
      <c r="C147" s="21" t="s">
        <v>39</v>
      </c>
      <c r="D147" s="21" t="s">
        <v>141</v>
      </c>
      <c r="F147" s="21" t="s">
        <v>189</v>
      </c>
      <c r="G147" s="26"/>
      <c r="H147" s="26"/>
      <c r="I147" s="19"/>
      <c r="J147" s="19"/>
    </row>
    <row r="148" spans="1:10" ht="12.75">
      <c r="A148" s="14"/>
      <c r="B148" s="14"/>
      <c r="C148" s="15"/>
      <c r="D148" s="15"/>
      <c r="E148" s="15"/>
      <c r="F148" s="15"/>
      <c r="G148" s="15"/>
      <c r="H148" s="15"/>
      <c r="I148" s="15"/>
      <c r="J148" s="15"/>
    </row>
    <row r="149" spans="1:10" ht="12.75">
      <c r="A149" s="16" t="s">
        <v>21</v>
      </c>
      <c r="B149" s="16"/>
      <c r="C149" s="15"/>
      <c r="D149" s="15"/>
      <c r="E149" s="15"/>
      <c r="F149" s="15"/>
      <c r="G149" s="15"/>
      <c r="H149" s="17" t="s">
        <v>19</v>
      </c>
      <c r="I149" s="15"/>
      <c r="J149" s="15"/>
    </row>
    <row r="150" spans="1:9" ht="12.75">
      <c r="A150" s="14"/>
      <c r="B150" s="14"/>
      <c r="C150" s="15"/>
      <c r="D150" s="15"/>
      <c r="E150" s="15"/>
      <c r="F150" s="15"/>
      <c r="G150" s="15"/>
      <c r="H150" s="15"/>
      <c r="I150" s="18"/>
    </row>
    <row r="151" spans="1:10" ht="12.75">
      <c r="A151" s="20"/>
      <c r="B151" s="20">
        <v>14</v>
      </c>
      <c r="C151" s="21" t="s">
        <v>25</v>
      </c>
      <c r="D151" s="22" t="s">
        <v>151</v>
      </c>
      <c r="F151" s="21" t="s">
        <v>162</v>
      </c>
      <c r="G151" s="26"/>
      <c r="H151" s="23"/>
      <c r="I151" s="35">
        <v>25</v>
      </c>
      <c r="J151" s="19"/>
    </row>
    <row r="152" spans="1:9" ht="12.75">
      <c r="A152" s="14"/>
      <c r="B152" s="14"/>
      <c r="C152" s="15"/>
      <c r="D152" s="15"/>
      <c r="E152" s="15"/>
      <c r="F152" s="15"/>
      <c r="G152" s="15"/>
      <c r="H152" s="15"/>
      <c r="I152" s="18"/>
    </row>
    <row r="153" spans="1:10" ht="12.75">
      <c r="A153" s="14"/>
      <c r="B153" s="14"/>
      <c r="C153" s="15"/>
      <c r="D153" s="15"/>
      <c r="E153" s="15"/>
      <c r="F153" s="15"/>
      <c r="G153" s="15"/>
      <c r="H153" s="15"/>
      <c r="I153" s="15"/>
      <c r="J153" s="15"/>
    </row>
    <row r="154" spans="1:9" ht="12.75">
      <c r="A154" s="14"/>
      <c r="B154" s="14"/>
      <c r="C154" s="15"/>
      <c r="D154" s="15"/>
      <c r="E154" s="15"/>
      <c r="F154" s="15"/>
      <c r="G154" s="15"/>
      <c r="H154" s="15"/>
      <c r="I154" s="15"/>
    </row>
    <row r="155" spans="1:9" ht="12.75">
      <c r="A155" s="14"/>
      <c r="B155" s="14"/>
      <c r="C155" s="15"/>
      <c r="D155" s="15"/>
      <c r="E155" s="15"/>
      <c r="F155" s="15"/>
      <c r="G155" s="15"/>
      <c r="H155" s="17" t="s">
        <v>22</v>
      </c>
      <c r="I155" s="15"/>
    </row>
    <row r="156" spans="1:9" ht="12.75">
      <c r="A156" s="14"/>
      <c r="B156" s="14"/>
      <c r="C156" s="15"/>
      <c r="D156" s="15"/>
      <c r="E156" s="15"/>
      <c r="F156" s="15"/>
      <c r="G156" s="15"/>
      <c r="H156" s="17" t="s">
        <v>256</v>
      </c>
      <c r="I156" s="15"/>
    </row>
    <row r="157" spans="1:9" ht="12.75">
      <c r="A157" s="14"/>
      <c r="B157" s="14"/>
      <c r="C157" s="15"/>
      <c r="D157" s="15"/>
      <c r="E157" s="15"/>
      <c r="F157" s="15"/>
      <c r="G157" s="15"/>
      <c r="H157" s="15"/>
      <c r="I157" s="15"/>
    </row>
  </sheetData>
  <sheetProtection/>
  <mergeCells count="1">
    <mergeCell ref="I6:J6"/>
  </mergeCells>
  <printOptions horizontalCentered="1"/>
  <pageMargins left="0.7480314960629921" right="0.7480314960629921" top="0.7086614173228347" bottom="0.7874015748031497" header="0.11811023622047245" footer="0.31496062992125984"/>
  <pageSetup horizontalDpi="300" verticalDpi="300" orientation="portrait" paperSize="9" scale="95" r:id="rId1"/>
  <headerFooter alignWithMargins="0">
    <oddFooter>&amp;CPage &amp;P</oddFooter>
  </headerFooter>
  <rowBreaks count="2" manualBreakCount="2">
    <brk id="39" max="25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Jerry Cross</cp:lastModifiedBy>
  <cp:lastPrinted>2016-01-22T14:43:43Z</cp:lastPrinted>
  <dcterms:created xsi:type="dcterms:W3CDTF">2006-06-15T23:13:00Z</dcterms:created>
  <dcterms:modified xsi:type="dcterms:W3CDTF">2016-02-08T12:17:29Z</dcterms:modified>
  <cp:category/>
  <cp:version/>
  <cp:contentType/>
  <cp:contentStatus/>
</cp:coreProperties>
</file>