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0170" windowHeight="12120" activeTab="0"/>
  </bookViews>
  <sheets>
    <sheet name="Sheet1" sheetId="1" r:id="rId1"/>
  </sheets>
  <definedNames>
    <definedName name="DNF1">'Sheet1'!#REF!</definedName>
    <definedName name="DNF2">'Sheet1'!$A$38</definedName>
    <definedName name="DNS1">'Sheet1'!#REF!</definedName>
    <definedName name="DNS2">'Sheet1'!#REF!</definedName>
    <definedName name="DSQ1">'Sheet1'!#REF!</definedName>
    <definedName name="DSQ2">'Sheet1'!#REF!</definedName>
    <definedName name="F">'Sheet1'!$L$23</definedName>
    <definedName name="First_BASS">'Sheet1'!$G$25</definedName>
    <definedName name="First_Class">'Sheet1'!$H$25</definedName>
    <definedName name="First_DNF1">'Sheet1'!#REF!</definedName>
    <definedName name="First_DNF2">'Sheet1'!#REF!</definedName>
    <definedName name="First_DNS1">'Sheet1'!#REF!</definedName>
    <definedName name="First_DNS2">'Sheet1'!#REF!</definedName>
    <definedName name="First_DSQ1">'Sheet1'!#REF!</definedName>
    <definedName name="First_DSQ2">'Sheet1'!#REF!</definedName>
    <definedName name="First_No_Finish">'Sheet1'!#REF!</definedName>
    <definedName name="First_Pos">'Sheet1'!$A$25</definedName>
    <definedName name="First_Rank">'Sheet1'!$C$25</definedName>
    <definedName name="First_Team">'Sheet1'!$F$25</definedName>
    <definedName name="First_Time">'Sheet1'!$I$25</definedName>
    <definedName name="Last_DNF1">'Sheet1'!#REF!</definedName>
    <definedName name="Last_DNF2">'Sheet1'!$J$40</definedName>
    <definedName name="Last_DNS1">'Sheet1'!#REF!</definedName>
    <definedName name="Last_DNS2">'Sheet1'!#REF!</definedName>
    <definedName name="Last_DSQ1">'Sheet1'!#REF!</definedName>
    <definedName name="Last_DSQ2">'Sheet1'!#REF!</definedName>
    <definedName name="Last_No_Finish">'Sheet1'!$J$40</definedName>
    <definedName name="_xlnm.Print_Titles" localSheetId="0">'Sheet1'!$24:$24</definedName>
    <definedName name="XIX">'Sheet1'!$J$25</definedName>
  </definedNames>
  <calcPr fullCalcOnLoad="1" refMode="R1C1"/>
</workbook>
</file>

<file path=xl/sharedStrings.xml><?xml version="1.0" encoding="utf-8"?>
<sst xmlns="http://schemas.openxmlformats.org/spreadsheetml/2006/main" count="139" uniqueCount="101">
  <si>
    <t>Weather:</t>
  </si>
  <si>
    <t>Fine</t>
  </si>
  <si>
    <t>Snow:</t>
  </si>
  <si>
    <t>Temperature:</t>
  </si>
  <si>
    <t>F=</t>
  </si>
  <si>
    <t>Pos</t>
  </si>
  <si>
    <t>Start No</t>
  </si>
  <si>
    <t>Rank</t>
  </si>
  <si>
    <t>Name</t>
  </si>
  <si>
    <t>Team</t>
  </si>
  <si>
    <t>BASS</t>
  </si>
  <si>
    <t>Class</t>
  </si>
  <si>
    <t>Time   1st Run</t>
  </si>
  <si>
    <t>Time 2nd Run</t>
  </si>
  <si>
    <t>Total Time</t>
  </si>
  <si>
    <t>Race Points</t>
  </si>
  <si>
    <t>Did not finish 2nd run:</t>
  </si>
  <si>
    <t>Technical Delegate</t>
  </si>
  <si>
    <t>Capt</t>
  </si>
  <si>
    <t>Sgt</t>
  </si>
  <si>
    <t>Lt</t>
  </si>
  <si>
    <t>Pte</t>
  </si>
  <si>
    <t>CRANFIELD Lizzie</t>
  </si>
  <si>
    <t>Gnr</t>
  </si>
  <si>
    <t>BIRTWISTLE Mel</t>
  </si>
  <si>
    <t>GEERING Scarlett</t>
  </si>
  <si>
    <t>2 Lt</t>
  </si>
  <si>
    <t>SUFF Hollie</t>
  </si>
  <si>
    <t>LAW Kate</t>
  </si>
  <si>
    <t>Maj</t>
  </si>
  <si>
    <t>BROOKMAN Amy</t>
  </si>
  <si>
    <t>TYRELL Sophie</t>
  </si>
  <si>
    <t>HOLLIDAY Hattie</t>
  </si>
  <si>
    <t>SMITH Alison</t>
  </si>
  <si>
    <t>BARR Lauran</t>
  </si>
  <si>
    <t>HOWARD Claire</t>
  </si>
  <si>
    <t>WILLIAMS Hannah</t>
  </si>
  <si>
    <t>WALL Emily</t>
  </si>
  <si>
    <t>27 Regt RLC</t>
  </si>
  <si>
    <t>26 Engr Regt</t>
  </si>
  <si>
    <t>1 RHA</t>
  </si>
  <si>
    <t>26 Regt RA</t>
  </si>
  <si>
    <t>5 Regt AAC</t>
  </si>
  <si>
    <t xml:space="preserve">3 Med Regt </t>
  </si>
  <si>
    <t>4 Med Regt RAMC</t>
  </si>
  <si>
    <t>158 Regt RLC</t>
  </si>
  <si>
    <t>6 Bn REME</t>
  </si>
  <si>
    <t>3 RSME</t>
  </si>
  <si>
    <t>11 Sig Regt</t>
  </si>
  <si>
    <t>FS</t>
  </si>
  <si>
    <t>FSR</t>
  </si>
  <si>
    <t>FJ</t>
  </si>
  <si>
    <t>BRITISH ARMY</t>
  </si>
  <si>
    <t>Ski Championships - Chantemerle</t>
  </si>
  <si>
    <t>Ex Lions Challenge 2016</t>
  </si>
  <si>
    <t>Venue:</t>
  </si>
  <si>
    <t>Chantemerle</t>
  </si>
  <si>
    <t>Course Name:</t>
  </si>
  <si>
    <t>La Draye</t>
  </si>
  <si>
    <t>Jury</t>
  </si>
  <si>
    <t>Technical Data</t>
  </si>
  <si>
    <t>TD:</t>
  </si>
  <si>
    <t>R Anderson</t>
  </si>
  <si>
    <t>GBR</t>
  </si>
  <si>
    <t>Start Altitude (m):</t>
  </si>
  <si>
    <t>Referee:</t>
  </si>
  <si>
    <t>J Poole</t>
  </si>
  <si>
    <t>Finish Altitude (m):</t>
  </si>
  <si>
    <t>Chief of Race:</t>
  </si>
  <si>
    <t>J John</t>
  </si>
  <si>
    <t>Vertical Difference (m):</t>
  </si>
  <si>
    <t xml:space="preserve"> </t>
  </si>
  <si>
    <t>Homologation:</t>
  </si>
  <si>
    <t>11944/01/16</t>
  </si>
  <si>
    <t>First Run</t>
  </si>
  <si>
    <t>Second Run</t>
  </si>
  <si>
    <t>Course Setter:</t>
  </si>
  <si>
    <t>J L Blanchard</t>
  </si>
  <si>
    <t>FRA</t>
  </si>
  <si>
    <t>J Pogneaux</t>
  </si>
  <si>
    <t>Forerunners:</t>
  </si>
  <si>
    <t>A</t>
  </si>
  <si>
    <t>B</t>
  </si>
  <si>
    <t>C</t>
  </si>
  <si>
    <t>D</t>
  </si>
  <si>
    <t>Number of Gates:</t>
  </si>
  <si>
    <t>Start Time:</t>
  </si>
  <si>
    <t>OFFICIAL RESULTS</t>
  </si>
  <si>
    <t>N Alphand</t>
  </si>
  <si>
    <t>R Didelle</t>
  </si>
  <si>
    <t>J Gauchissard</t>
  </si>
  <si>
    <t>T Bellet</t>
  </si>
  <si>
    <t>D Kuwall</t>
  </si>
  <si>
    <t>M Atkinson</t>
  </si>
  <si>
    <t>44(43)</t>
  </si>
  <si>
    <t>43(40)</t>
  </si>
  <si>
    <t>Firm</t>
  </si>
  <si>
    <t>Start: -7</t>
  </si>
  <si>
    <t>Finish: -1</t>
  </si>
  <si>
    <t>Maj R Anderson (GBR)</t>
  </si>
  <si>
    <t>LADIES INDIVIDUAL GIANT SLALOM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</si>
</sst>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  <numFmt numFmtId="165" formatCode="m:ss.00"/>
    <numFmt numFmtId="166" formatCode="dd\ mmmm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/>
    </xf>
    <xf numFmtId="0" fontId="0" fillId="0" borderId="10" xfId="0" applyFont="1" applyBorder="1" applyAlignment="1">
      <alignment horizontal="center" vertical="center" textRotation="90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left"/>
    </xf>
    <xf numFmtId="2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0">
      <selection activeCell="L24" sqref="L24"/>
    </sheetView>
  </sheetViews>
  <sheetFormatPr defaultColWidth="9.140625" defaultRowHeight="12.75"/>
  <cols>
    <col min="1" max="1" width="4.7109375" style="0" customWidth="1"/>
    <col min="2" max="2" width="5.8515625" style="0" customWidth="1"/>
    <col min="3" max="3" width="6.00390625" style="0" customWidth="1"/>
    <col min="4" max="4" width="6.7109375" style="0" customWidth="1"/>
    <col min="5" max="5" width="14.7109375" style="0" customWidth="1"/>
    <col min="6" max="6" width="17.140625" style="0" customWidth="1"/>
    <col min="7" max="7" width="0" style="0" hidden="1" customWidth="1"/>
    <col min="8" max="8" width="4.28125" style="0" customWidth="1"/>
    <col min="9" max="11" width="8.00390625" style="0" customWidth="1"/>
    <col min="12" max="12" width="7.7109375" style="0" customWidth="1"/>
  </cols>
  <sheetData>
    <row r="1" spans="1:12" ht="54" customHeight="1">
      <c r="A1" s="25" t="s">
        <v>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" customHeight="1">
      <c r="A2" s="25" t="s">
        <v>53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8" customHeight="1">
      <c r="A3" s="25" t="s">
        <v>54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24" customHeight="1">
      <c r="A4" s="25" t="s">
        <v>100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8" customHeight="1">
      <c r="A5" s="25" t="s">
        <v>87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21" customHeight="1">
      <c r="A6" s="26" t="s">
        <v>55</v>
      </c>
      <c r="D6" s="24" t="s">
        <v>56</v>
      </c>
      <c r="E6" s="26"/>
      <c r="F6" s="26"/>
      <c r="I6" s="39">
        <v>42390</v>
      </c>
      <c r="J6" s="39"/>
      <c r="K6" s="26"/>
      <c r="L6" s="26"/>
    </row>
    <row r="7" spans="1:12" ht="17.25" customHeight="1">
      <c r="A7" s="26" t="s">
        <v>57</v>
      </c>
      <c r="D7" s="24" t="s">
        <v>58</v>
      </c>
      <c r="E7" s="26"/>
      <c r="F7" s="26"/>
      <c r="I7" s="27"/>
      <c r="J7" s="26"/>
      <c r="K7" s="26"/>
      <c r="L7" s="26"/>
    </row>
    <row r="8" spans="1:12" ht="18.75" customHeight="1">
      <c r="A8" s="27" t="s">
        <v>59</v>
      </c>
      <c r="D8" s="28"/>
      <c r="E8" s="26"/>
      <c r="F8" s="26"/>
      <c r="I8" s="27" t="s">
        <v>60</v>
      </c>
      <c r="J8" s="26"/>
      <c r="K8" s="26"/>
      <c r="L8" s="26"/>
    </row>
    <row r="9" spans="1:12" ht="20.25" customHeight="1">
      <c r="A9" t="s">
        <v>61</v>
      </c>
      <c r="D9" s="24" t="s">
        <v>29</v>
      </c>
      <c r="E9" s="24" t="s">
        <v>62</v>
      </c>
      <c r="F9" s="26" t="s">
        <v>63</v>
      </c>
      <c r="I9" s="27" t="s">
        <v>64</v>
      </c>
      <c r="J9" s="26"/>
      <c r="K9" s="26">
        <v>2265</v>
      </c>
      <c r="L9" s="26"/>
    </row>
    <row r="10" spans="1:12" ht="12.75">
      <c r="A10" t="s">
        <v>65</v>
      </c>
      <c r="D10" s="24" t="s">
        <v>18</v>
      </c>
      <c r="E10" s="24" t="s">
        <v>66</v>
      </c>
      <c r="F10" s="26" t="s">
        <v>63</v>
      </c>
      <c r="I10" s="27" t="s">
        <v>67</v>
      </c>
      <c r="J10" s="26"/>
      <c r="K10" s="26">
        <v>1915</v>
      </c>
      <c r="L10" s="26"/>
    </row>
    <row r="11" spans="1:12" ht="12.75">
      <c r="A11" t="s">
        <v>68</v>
      </c>
      <c r="D11" s="24" t="s">
        <v>29</v>
      </c>
      <c r="E11" s="24" t="s">
        <v>69</v>
      </c>
      <c r="F11" s="26" t="s">
        <v>63</v>
      </c>
      <c r="I11" s="27" t="s">
        <v>70</v>
      </c>
      <c r="J11" s="26"/>
      <c r="K11" s="26">
        <f>SUM(K9-K10)</f>
        <v>350</v>
      </c>
      <c r="L11" s="26"/>
    </row>
    <row r="12" spans="6:12" ht="12.75">
      <c r="F12" s="24" t="s">
        <v>71</v>
      </c>
      <c r="I12" s="27" t="s">
        <v>72</v>
      </c>
      <c r="J12" s="26"/>
      <c r="K12" s="24" t="s">
        <v>73</v>
      </c>
      <c r="L12" s="26"/>
    </row>
    <row r="13" spans="4:12" ht="12.75">
      <c r="D13" s="26"/>
      <c r="E13" s="26"/>
      <c r="F13" s="26"/>
      <c r="I13" s="27"/>
      <c r="J13" s="26"/>
      <c r="K13" s="26"/>
      <c r="L13" s="26"/>
    </row>
    <row r="14" spans="1:12" ht="21" customHeight="1">
      <c r="A14" s="18"/>
      <c r="D14" s="29"/>
      <c r="E14" s="30" t="s">
        <v>74</v>
      </c>
      <c r="F14" s="18"/>
      <c r="I14" s="18"/>
      <c r="J14" s="31" t="s">
        <v>75</v>
      </c>
      <c r="K14" s="32"/>
      <c r="L14" s="29"/>
    </row>
    <row r="15" spans="1:12" ht="12.75">
      <c r="A15" s="26" t="s">
        <v>76</v>
      </c>
      <c r="D15" s="26"/>
      <c r="E15" s="24" t="s">
        <v>79</v>
      </c>
      <c r="F15" s="26" t="s">
        <v>78</v>
      </c>
      <c r="I15" s="27"/>
      <c r="J15" s="24" t="s">
        <v>77</v>
      </c>
      <c r="K15" s="26"/>
      <c r="L15" s="24" t="s">
        <v>78</v>
      </c>
    </row>
    <row r="16" spans="1:12" ht="20.25" customHeight="1">
      <c r="A16" s="26" t="s">
        <v>80</v>
      </c>
      <c r="D16" s="26" t="s">
        <v>81</v>
      </c>
      <c r="E16" s="24" t="s">
        <v>88</v>
      </c>
      <c r="F16" s="26" t="s">
        <v>78</v>
      </c>
      <c r="I16" s="27" t="s">
        <v>81</v>
      </c>
      <c r="J16" s="24" t="s">
        <v>92</v>
      </c>
      <c r="K16" s="26" t="s">
        <v>71</v>
      </c>
      <c r="L16" s="24" t="s">
        <v>78</v>
      </c>
    </row>
    <row r="17" spans="1:12" ht="12.75">
      <c r="A17" s="26"/>
      <c r="D17" s="26" t="s">
        <v>82</v>
      </c>
      <c r="E17" s="36" t="s">
        <v>89</v>
      </c>
      <c r="F17" s="26" t="s">
        <v>78</v>
      </c>
      <c r="I17" s="27" t="s">
        <v>82</v>
      </c>
      <c r="J17" s="36" t="s">
        <v>93</v>
      </c>
      <c r="K17" s="26"/>
      <c r="L17" s="24" t="s">
        <v>78</v>
      </c>
    </row>
    <row r="18" spans="1:12" ht="12.75">
      <c r="A18" s="26"/>
      <c r="D18" s="26" t="s">
        <v>83</v>
      </c>
      <c r="E18" s="36" t="s">
        <v>90</v>
      </c>
      <c r="F18" s="26" t="s">
        <v>78</v>
      </c>
      <c r="I18" s="27" t="s">
        <v>83</v>
      </c>
      <c r="J18" s="36" t="s">
        <v>88</v>
      </c>
      <c r="K18" s="26"/>
      <c r="L18" s="24" t="s">
        <v>78</v>
      </c>
    </row>
    <row r="19" spans="1:12" ht="12.75">
      <c r="A19" s="26"/>
      <c r="D19" s="26" t="s">
        <v>84</v>
      </c>
      <c r="E19" s="36" t="s">
        <v>91</v>
      </c>
      <c r="F19" s="26" t="s">
        <v>78</v>
      </c>
      <c r="I19" s="36" t="s">
        <v>71</v>
      </c>
      <c r="J19" s="26" t="s">
        <v>71</v>
      </c>
      <c r="K19" s="26" t="s">
        <v>71</v>
      </c>
      <c r="L19" s="26"/>
    </row>
    <row r="20" spans="1:12" ht="20.25" customHeight="1">
      <c r="A20" s="26" t="s">
        <v>85</v>
      </c>
      <c r="D20" s="33" t="s">
        <v>94</v>
      </c>
      <c r="E20" s="26"/>
      <c r="F20" s="26"/>
      <c r="I20" s="33" t="s">
        <v>95</v>
      </c>
      <c r="J20" s="26"/>
      <c r="K20" s="26"/>
      <c r="L20" s="26"/>
    </row>
    <row r="21" spans="1:12" ht="21" customHeight="1">
      <c r="A21" s="26" t="s">
        <v>86</v>
      </c>
      <c r="D21" s="34">
        <v>0.4166666666666667</v>
      </c>
      <c r="E21" s="26"/>
      <c r="F21" s="26"/>
      <c r="I21" s="35">
        <v>0.5416666666666666</v>
      </c>
      <c r="J21" s="26"/>
      <c r="K21" s="26"/>
      <c r="L21" s="26"/>
    </row>
    <row r="22" spans="1:12" ht="21" customHeight="1">
      <c r="A22" s="1" t="s">
        <v>0</v>
      </c>
      <c r="B22" s="1"/>
      <c r="C22" s="2" t="s">
        <v>1</v>
      </c>
      <c r="D22" s="3"/>
      <c r="E22" s="4" t="s">
        <v>2</v>
      </c>
      <c r="F22" s="1" t="s">
        <v>96</v>
      </c>
      <c r="G22" s="5"/>
      <c r="H22" s="1" t="s">
        <v>3</v>
      </c>
      <c r="J22" t="s">
        <v>97</v>
      </c>
      <c r="K22" s="37" t="s">
        <v>98</v>
      </c>
      <c r="L22" s="6"/>
    </row>
    <row r="23" spans="1:12" ht="13.5" thickBot="1">
      <c r="A23" s="7"/>
      <c r="B23" s="7"/>
      <c r="K23" s="8" t="s">
        <v>4</v>
      </c>
      <c r="L23" s="9">
        <v>980</v>
      </c>
    </row>
    <row r="24" spans="1:12" ht="33" customHeight="1" thickBot="1" thickTop="1">
      <c r="A24" s="10" t="s">
        <v>5</v>
      </c>
      <c r="B24" s="11" t="s">
        <v>6</v>
      </c>
      <c r="C24" s="10" t="s">
        <v>7</v>
      </c>
      <c r="D24" s="11" t="s">
        <v>8</v>
      </c>
      <c r="E24" s="12"/>
      <c r="F24" s="10" t="s">
        <v>9</v>
      </c>
      <c r="G24" s="10" t="s">
        <v>10</v>
      </c>
      <c r="H24" s="13" t="s">
        <v>11</v>
      </c>
      <c r="I24" s="11" t="s">
        <v>12</v>
      </c>
      <c r="J24" s="11" t="s">
        <v>13</v>
      </c>
      <c r="K24" s="11" t="s">
        <v>14</v>
      </c>
      <c r="L24" s="14" t="s">
        <v>15</v>
      </c>
    </row>
    <row r="25" spans="1:14" ht="12.75">
      <c r="A25" s="20">
        <v>1</v>
      </c>
      <c r="B25" s="20">
        <v>61</v>
      </c>
      <c r="C25" s="21" t="s">
        <v>18</v>
      </c>
      <c r="D25" s="22" t="s">
        <v>22</v>
      </c>
      <c r="F25" s="21" t="s">
        <v>42</v>
      </c>
      <c r="G25" s="24"/>
      <c r="H25" s="23" t="s">
        <v>49</v>
      </c>
      <c r="I25" s="19">
        <v>0.0009824074074074073</v>
      </c>
      <c r="J25" s="19">
        <v>0.0009143518518518518</v>
      </c>
      <c r="K25" s="19">
        <f aca="true" t="shared" si="0" ref="K25:K36">I25+J25</f>
        <v>0.001896759259259259</v>
      </c>
      <c r="L25" s="38">
        <v>85.21456523180996</v>
      </c>
      <c r="N25" s="38"/>
    </row>
    <row r="26" spans="1:14" ht="12.75">
      <c r="A26" s="20">
        <v>2</v>
      </c>
      <c r="B26" s="20">
        <v>100</v>
      </c>
      <c r="C26" s="21" t="s">
        <v>18</v>
      </c>
      <c r="D26" s="22" t="s">
        <v>24</v>
      </c>
      <c r="F26" s="21" t="s">
        <v>39</v>
      </c>
      <c r="G26" s="24"/>
      <c r="H26" s="24" t="s">
        <v>49</v>
      </c>
      <c r="I26" s="19">
        <v>0.001001736111111111</v>
      </c>
      <c r="J26" s="19">
        <v>0.0009585648148148149</v>
      </c>
      <c r="K26" s="19">
        <f t="shared" si="0"/>
        <v>0.001960300925925926</v>
      </c>
      <c r="L26" s="38">
        <v>120.89938316641246</v>
      </c>
      <c r="N26" s="38"/>
    </row>
    <row r="27" spans="1:14" ht="12.75">
      <c r="A27" s="20">
        <v>3</v>
      </c>
      <c r="B27" s="20">
        <v>79</v>
      </c>
      <c r="C27" s="21" t="s">
        <v>20</v>
      </c>
      <c r="D27" s="22" t="s">
        <v>25</v>
      </c>
      <c r="F27" s="21" t="s">
        <v>41</v>
      </c>
      <c r="G27" s="24"/>
      <c r="H27" s="24" t="s">
        <v>49</v>
      </c>
      <c r="I27" s="19">
        <v>0.0010063657407407408</v>
      </c>
      <c r="J27" s="19">
        <v>0.0009761574074074074</v>
      </c>
      <c r="K27" s="19">
        <f t="shared" si="0"/>
        <v>0.001982523148148148</v>
      </c>
      <c r="L27" s="38">
        <v>133.37931949326799</v>
      </c>
      <c r="N27" s="38"/>
    </row>
    <row r="28" spans="1:14" ht="12.75">
      <c r="A28" s="20">
        <v>4</v>
      </c>
      <c r="B28" s="20">
        <v>99</v>
      </c>
      <c r="C28" s="21" t="s">
        <v>26</v>
      </c>
      <c r="D28" s="22" t="s">
        <v>27</v>
      </c>
      <c r="F28" s="21" t="s">
        <v>38</v>
      </c>
      <c r="G28" s="24"/>
      <c r="H28" s="24" t="s">
        <v>49</v>
      </c>
      <c r="I28" s="19">
        <v>0.0010157407407407409</v>
      </c>
      <c r="J28" s="19">
        <v>0.0009685185185185186</v>
      </c>
      <c r="K28" s="19">
        <f t="shared" si="0"/>
        <v>0.0019842592592592594</v>
      </c>
      <c r="L28" s="38">
        <v>134.35431451880345</v>
      </c>
      <c r="N28" s="38"/>
    </row>
    <row r="29" spans="1:14" ht="12.75">
      <c r="A29" s="20">
        <v>5</v>
      </c>
      <c r="B29" s="20">
        <v>106</v>
      </c>
      <c r="C29" s="21" t="s">
        <v>18</v>
      </c>
      <c r="D29" s="22" t="s">
        <v>28</v>
      </c>
      <c r="F29" s="21" t="s">
        <v>43</v>
      </c>
      <c r="G29" s="24"/>
      <c r="H29" s="24" t="s">
        <v>49</v>
      </c>
      <c r="I29" s="19">
        <v>0.0010425925925925926</v>
      </c>
      <c r="J29" s="19">
        <v>0.0009952546296296296</v>
      </c>
      <c r="K29" s="19">
        <f t="shared" si="0"/>
        <v>0.002037847222222222</v>
      </c>
      <c r="L29" s="38">
        <v>164.4491609736683</v>
      </c>
      <c r="N29" s="38"/>
    </row>
    <row r="30" spans="1:14" ht="12.75">
      <c r="A30" s="20">
        <v>6</v>
      </c>
      <c r="B30" s="20">
        <v>104</v>
      </c>
      <c r="C30" s="21" t="s">
        <v>21</v>
      </c>
      <c r="D30" s="22" t="s">
        <v>30</v>
      </c>
      <c r="F30" s="21" t="s">
        <v>45</v>
      </c>
      <c r="G30" s="24"/>
      <c r="H30" s="24" t="s">
        <v>50</v>
      </c>
      <c r="I30" s="19">
        <v>0.0010516203703703703</v>
      </c>
      <c r="J30" s="19">
        <v>0.0010030092592592593</v>
      </c>
      <c r="K30" s="19">
        <f t="shared" si="0"/>
        <v>0.0020546296296296293</v>
      </c>
      <c r="L30" s="38">
        <v>173.87411288717908</v>
      </c>
      <c r="N30" s="38"/>
    </row>
    <row r="31" spans="1:14" ht="12.75">
      <c r="A31" s="20">
        <v>7</v>
      </c>
      <c r="B31" s="20">
        <v>109</v>
      </c>
      <c r="C31" s="21" t="s">
        <v>29</v>
      </c>
      <c r="D31" s="22" t="s">
        <v>31</v>
      </c>
      <c r="F31" s="21" t="s">
        <v>44</v>
      </c>
      <c r="G31" s="21"/>
      <c r="H31" s="24" t="s">
        <v>49</v>
      </c>
      <c r="I31" s="19">
        <v>0.0010328703703703704</v>
      </c>
      <c r="J31" s="19">
        <v>0.0010274305555555555</v>
      </c>
      <c r="K31" s="19">
        <f t="shared" si="0"/>
        <v>0.002060300925925926</v>
      </c>
      <c r="L31" s="38">
        <v>177.05909663726197</v>
      </c>
      <c r="N31" s="38"/>
    </row>
    <row r="32" spans="1:14" ht="12.75">
      <c r="A32" s="20">
        <v>8</v>
      </c>
      <c r="B32" s="20">
        <v>110</v>
      </c>
      <c r="C32" s="21" t="s">
        <v>20</v>
      </c>
      <c r="D32" s="22" t="s">
        <v>32</v>
      </c>
      <c r="F32" s="21" t="s">
        <v>41</v>
      </c>
      <c r="G32" s="21"/>
      <c r="H32" s="24" t="s">
        <v>49</v>
      </c>
      <c r="I32" s="19">
        <v>0.0010464120370370369</v>
      </c>
      <c r="J32" s="19">
        <v>0.0010172453703703704</v>
      </c>
      <c r="K32" s="19">
        <f t="shared" si="0"/>
        <v>0.0020636574074074073</v>
      </c>
      <c r="L32" s="38">
        <v>178.94408701996417</v>
      </c>
      <c r="N32" s="38"/>
    </row>
    <row r="33" spans="1:14" ht="12.75">
      <c r="A33" s="20">
        <v>9</v>
      </c>
      <c r="B33" s="20">
        <v>107</v>
      </c>
      <c r="C33" s="21" t="s">
        <v>21</v>
      </c>
      <c r="D33" s="22" t="s">
        <v>33</v>
      </c>
      <c r="F33" s="21" t="s">
        <v>38</v>
      </c>
      <c r="G33" s="24"/>
      <c r="H33" s="24" t="s">
        <v>51</v>
      </c>
      <c r="I33" s="19">
        <v>0.0010733796296296296</v>
      </c>
      <c r="J33" s="19">
        <v>0.0010224537037037036</v>
      </c>
      <c r="K33" s="19">
        <f t="shared" si="0"/>
        <v>0.0020958333333333332</v>
      </c>
      <c r="L33" s="38">
        <v>197.01399482655688</v>
      </c>
      <c r="N33" s="38"/>
    </row>
    <row r="34" spans="1:14" ht="12.75">
      <c r="A34" s="20">
        <v>10</v>
      </c>
      <c r="B34" s="20">
        <v>108</v>
      </c>
      <c r="C34" s="21" t="s">
        <v>20</v>
      </c>
      <c r="D34" s="21" t="s">
        <v>34</v>
      </c>
      <c r="F34" s="21" t="s">
        <v>46</v>
      </c>
      <c r="G34" s="21"/>
      <c r="H34" s="24" t="s">
        <v>49</v>
      </c>
      <c r="I34" s="19">
        <v>0.001064699074074074</v>
      </c>
      <c r="J34" s="19">
        <v>0.0010398148148148148</v>
      </c>
      <c r="K34" s="19">
        <f t="shared" si="0"/>
        <v>0.002104513888888889</v>
      </c>
      <c r="L34" s="38">
        <v>201.88896995423488</v>
      </c>
      <c r="N34" s="38"/>
    </row>
    <row r="35" spans="1:14" ht="12.75">
      <c r="A35" s="20">
        <v>11</v>
      </c>
      <c r="B35" s="20">
        <v>112</v>
      </c>
      <c r="C35" s="21" t="s">
        <v>18</v>
      </c>
      <c r="D35" s="21" t="s">
        <v>35</v>
      </c>
      <c r="F35" s="21" t="s">
        <v>47</v>
      </c>
      <c r="G35" s="21"/>
      <c r="H35" s="24" t="s">
        <v>49</v>
      </c>
      <c r="I35" s="19">
        <v>0.0011366898148148148</v>
      </c>
      <c r="J35" s="19">
        <v>0.0010981481481481482</v>
      </c>
      <c r="K35" s="19">
        <f t="shared" si="0"/>
        <v>0.0022348379629629628</v>
      </c>
      <c r="L35" s="38">
        <v>275.0785965377727</v>
      </c>
      <c r="N35" s="38"/>
    </row>
    <row r="36" spans="1:14" ht="12.75">
      <c r="A36" s="20">
        <v>12</v>
      </c>
      <c r="B36" s="20">
        <v>105</v>
      </c>
      <c r="C36" s="21" t="s">
        <v>23</v>
      </c>
      <c r="D36" s="21" t="s">
        <v>36</v>
      </c>
      <c r="F36" s="21" t="s">
        <v>40</v>
      </c>
      <c r="G36" s="21"/>
      <c r="H36" s="24" t="s">
        <v>51</v>
      </c>
      <c r="I36" s="19">
        <v>0.001166435185185185</v>
      </c>
      <c r="J36" s="19">
        <v>0.0011091435185185184</v>
      </c>
      <c r="K36" s="19">
        <f t="shared" si="0"/>
        <v>0.0022755787037037033</v>
      </c>
      <c r="L36" s="38">
        <v>297.95847980367444</v>
      </c>
      <c r="N36" s="38"/>
    </row>
    <row r="37" spans="1:10" ht="12.75">
      <c r="A37" s="15"/>
      <c r="B37" s="15"/>
      <c r="C37" s="16"/>
      <c r="D37" s="16"/>
      <c r="E37" s="16"/>
      <c r="F37" s="16"/>
      <c r="G37" s="16"/>
      <c r="H37" s="16"/>
      <c r="I37" s="16"/>
      <c r="J37" s="16"/>
    </row>
    <row r="38" spans="1:10" ht="12.75">
      <c r="A38" s="17" t="s">
        <v>16</v>
      </c>
      <c r="B38" s="17"/>
      <c r="C38" s="16"/>
      <c r="D38" s="16"/>
      <c r="E38" s="16"/>
      <c r="F38" s="16"/>
      <c r="G38" s="16"/>
      <c r="H38" s="16"/>
      <c r="I38" s="16"/>
      <c r="J38" s="16"/>
    </row>
    <row r="39" spans="1:10" ht="12.75">
      <c r="A39" s="15"/>
      <c r="B39" s="15"/>
      <c r="C39" s="16"/>
      <c r="D39" s="16"/>
      <c r="E39" s="16"/>
      <c r="F39" s="16"/>
      <c r="G39" s="16"/>
      <c r="H39" s="16"/>
      <c r="I39" s="16"/>
      <c r="J39" s="16"/>
    </row>
    <row r="40" spans="1:10" ht="12.75">
      <c r="A40" s="20"/>
      <c r="B40" s="20">
        <v>111</v>
      </c>
      <c r="C40" s="21" t="s">
        <v>19</v>
      </c>
      <c r="D40" s="22" t="s">
        <v>37</v>
      </c>
      <c r="F40" s="21" t="s">
        <v>48</v>
      </c>
      <c r="G40" s="21"/>
      <c r="H40" s="24"/>
      <c r="I40" s="19"/>
      <c r="J40" s="19"/>
    </row>
    <row r="41" spans="1:10" ht="12.75">
      <c r="A41" s="15"/>
      <c r="B41" s="15"/>
      <c r="C41" s="16"/>
      <c r="D41" s="16"/>
      <c r="E41" s="16"/>
      <c r="F41" s="16"/>
      <c r="G41" s="16"/>
      <c r="H41" s="16"/>
      <c r="I41" s="16"/>
      <c r="J41" s="16"/>
    </row>
    <row r="42" spans="1:10" ht="12.75">
      <c r="A42" s="15"/>
      <c r="B42" s="15"/>
      <c r="C42" s="16"/>
      <c r="D42" s="16"/>
      <c r="E42" s="16"/>
      <c r="F42" s="16"/>
      <c r="G42" s="16"/>
      <c r="H42" s="16"/>
      <c r="I42" s="16"/>
      <c r="J42" s="16"/>
    </row>
    <row r="43" spans="1:9" ht="12.75">
      <c r="A43" s="15"/>
      <c r="B43" s="15"/>
      <c r="C43" s="16"/>
      <c r="D43" s="16"/>
      <c r="E43" s="16"/>
      <c r="F43" s="16"/>
      <c r="G43" s="16"/>
      <c r="H43" s="16"/>
      <c r="I43" s="16"/>
    </row>
    <row r="44" spans="1:9" ht="12.75">
      <c r="A44" s="15"/>
      <c r="B44" s="15"/>
      <c r="C44" s="16"/>
      <c r="D44" s="16"/>
      <c r="E44" s="16"/>
      <c r="F44" s="16"/>
      <c r="G44" s="16"/>
      <c r="H44" s="18" t="s">
        <v>17</v>
      </c>
      <c r="I44" s="16"/>
    </row>
    <row r="45" spans="1:10" ht="12.75">
      <c r="A45" s="15"/>
      <c r="B45" s="15"/>
      <c r="C45" s="16"/>
      <c r="D45" s="16"/>
      <c r="E45" s="16"/>
      <c r="F45" s="16"/>
      <c r="G45" s="16"/>
      <c r="H45" s="18" t="s">
        <v>99</v>
      </c>
      <c r="I45" s="16"/>
      <c r="J45" s="18"/>
    </row>
    <row r="46" spans="1:10" ht="12.75">
      <c r="A46" s="15"/>
      <c r="B46" s="15"/>
      <c r="C46" s="16"/>
      <c r="D46" s="16"/>
      <c r="E46" s="16"/>
      <c r="F46" s="16"/>
      <c r="G46" s="16"/>
      <c r="H46" s="16"/>
      <c r="I46" s="16"/>
      <c r="J46" s="18"/>
    </row>
  </sheetData>
  <sheetProtection/>
  <mergeCells count="1">
    <mergeCell ref="I6:J6"/>
  </mergeCells>
  <printOptions horizontalCentered="1"/>
  <pageMargins left="0.7480314960629921" right="0.7480314960629921" top="0.7086614173228347" bottom="0.7874015748031497" header="0.11811023622047245" footer="0.31496062992125984"/>
  <pageSetup horizontalDpi="300" verticalDpi="300" orientation="portrait" paperSize="9" scale="96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Jerry Cross</cp:lastModifiedBy>
  <cp:lastPrinted>2016-01-21T14:32:58Z</cp:lastPrinted>
  <dcterms:created xsi:type="dcterms:W3CDTF">2006-06-15T23:13:00Z</dcterms:created>
  <dcterms:modified xsi:type="dcterms:W3CDTF">2016-02-08T12:18:38Z</dcterms:modified>
  <cp:category/>
  <cp:version/>
  <cp:contentType/>
  <cp:contentStatus/>
</cp:coreProperties>
</file>